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Documents\15.04 по 30.04.2023г\"/>
    </mc:Choice>
  </mc:AlternateContent>
  <xr:revisionPtr revIDLastSave="0" documentId="13_ncr:1_{2AACA3A6-6341-484A-ACFF-918026C97E2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3" l="1"/>
  <c r="A4" i="3"/>
  <c r="B4" i="3"/>
  <c r="C4" i="3"/>
  <c r="D4" i="3"/>
  <c r="E4" i="3"/>
  <c r="A5" i="3"/>
  <c r="B5" i="3"/>
  <c r="C5" i="3"/>
  <c r="D5" i="3"/>
  <c r="E5" i="3"/>
  <c r="A8" i="3"/>
  <c r="B8" i="3"/>
  <c r="C8" i="3"/>
  <c r="D8" i="3"/>
  <c r="E8" i="3"/>
  <c r="A9" i="3"/>
  <c r="B9" i="3"/>
  <c r="C9" i="3"/>
  <c r="D9" i="3"/>
  <c r="E9" i="3"/>
  <c r="A10" i="3"/>
  <c r="B10" i="3"/>
  <c r="C10" i="3"/>
  <c r="D10" i="3"/>
  <c r="E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A14" i="3"/>
  <c r="B14" i="3"/>
  <c r="C14" i="3"/>
  <c r="D14" i="3"/>
  <c r="E14" i="3"/>
  <c r="A15" i="3"/>
  <c r="B15" i="3"/>
  <c r="C15" i="3"/>
  <c r="D15" i="3"/>
  <c r="E15" i="3"/>
  <c r="A16" i="3"/>
  <c r="B16" i="3"/>
  <c r="C16" i="3"/>
  <c r="D16" i="3"/>
  <c r="E16" i="3"/>
  <c r="A17" i="3"/>
  <c r="B17" i="3"/>
  <c r="C17" i="3"/>
  <c r="D17" i="3"/>
  <c r="E17" i="3"/>
  <c r="A18" i="3"/>
  <c r="B18" i="3"/>
  <c r="C18" i="3"/>
  <c r="D18" i="3"/>
  <c r="E18" i="3"/>
  <c r="A19" i="3"/>
  <c r="B19" i="3"/>
  <c r="C19" i="3"/>
  <c r="D19" i="3"/>
  <c r="E19" i="3"/>
  <c r="A20" i="3"/>
  <c r="B20" i="3"/>
  <c r="C20" i="3"/>
  <c r="D20" i="3"/>
  <c r="E20" i="3"/>
  <c r="A21" i="3"/>
  <c r="B21" i="3"/>
  <c r="C21" i="3"/>
  <c r="D21" i="3"/>
  <c r="E21" i="3"/>
  <c r="A22" i="3"/>
  <c r="B22" i="3"/>
  <c r="C22" i="3"/>
  <c r="D22" i="3"/>
  <c r="E22" i="3"/>
  <c r="A23" i="3"/>
  <c r="B23" i="3"/>
  <c r="C23" i="3"/>
  <c r="D23" i="3"/>
  <c r="E23" i="3"/>
  <c r="A24" i="3"/>
  <c r="B24" i="3"/>
  <c r="C24" i="3"/>
  <c r="D24" i="3"/>
  <c r="E24" i="3"/>
  <c r="A25" i="3"/>
  <c r="B25" i="3"/>
  <c r="C25" i="3"/>
  <c r="D25" i="3"/>
  <c r="E25" i="3"/>
  <c r="A26" i="3"/>
  <c r="B26" i="3"/>
  <c r="C26" i="3"/>
  <c r="D26" i="3"/>
  <c r="E26" i="3"/>
  <c r="A27" i="3"/>
  <c r="B27" i="3"/>
  <c r="C27" i="3"/>
  <c r="D27" i="3"/>
  <c r="E27" i="3"/>
  <c r="A28" i="3"/>
  <c r="B28" i="3"/>
  <c r="C28" i="3"/>
  <c r="D28" i="3"/>
  <c r="E28" i="3"/>
  <c r="A29" i="3"/>
  <c r="B29" i="3"/>
  <c r="C29" i="3"/>
  <c r="D29" i="3"/>
  <c r="E29" i="3"/>
  <c r="A30" i="3"/>
  <c r="B30" i="3"/>
  <c r="C30" i="3"/>
  <c r="D30" i="3"/>
  <c r="E30" i="3"/>
  <c r="A31" i="3"/>
  <c r="B31" i="3"/>
  <c r="C31" i="3"/>
  <c r="D31" i="3"/>
  <c r="E31" i="3"/>
  <c r="A32" i="3"/>
  <c r="B32" i="3"/>
  <c r="C32" i="3"/>
  <c r="D32" i="3"/>
  <c r="E32" i="3"/>
  <c r="A33" i="3"/>
  <c r="B33" i="3"/>
  <c r="C33" i="3"/>
  <c r="D33" i="3"/>
  <c r="E33" i="3"/>
  <c r="A34" i="3"/>
  <c r="B34" i="3"/>
  <c r="C34" i="3"/>
  <c r="D34" i="3"/>
  <c r="E34" i="3"/>
  <c r="A35" i="3"/>
  <c r="B35" i="3"/>
  <c r="C35" i="3"/>
  <c r="D35" i="3"/>
  <c r="E35" i="3"/>
  <c r="A36" i="3"/>
  <c r="B36" i="3"/>
  <c r="C36" i="3"/>
  <c r="D36" i="3"/>
  <c r="E36" i="3"/>
  <c r="A37" i="3"/>
  <c r="B37" i="3"/>
  <c r="C37" i="3"/>
  <c r="D37" i="3"/>
  <c r="E37" i="3"/>
  <c r="A38" i="3"/>
  <c r="B38" i="3"/>
  <c r="C38" i="3"/>
  <c r="D38" i="3"/>
  <c r="E38" i="3"/>
  <c r="A39" i="3"/>
  <c r="B39" i="3"/>
  <c r="C39" i="3"/>
  <c r="D39" i="3"/>
  <c r="E39" i="3"/>
  <c r="A40" i="3"/>
  <c r="B40" i="3"/>
  <c r="C40" i="3"/>
  <c r="D40" i="3"/>
  <c r="E40" i="3"/>
  <c r="A41" i="3"/>
  <c r="B41" i="3"/>
  <c r="C41" i="3"/>
  <c r="D41" i="3"/>
  <c r="E41" i="3"/>
  <c r="A42" i="3"/>
  <c r="B42" i="3"/>
  <c r="C42" i="3"/>
  <c r="D42" i="3"/>
  <c r="E42" i="3"/>
  <c r="A43" i="3"/>
  <c r="B43" i="3"/>
  <c r="C43" i="3"/>
  <c r="D43" i="3"/>
  <c r="E43" i="3"/>
  <c r="A44" i="3"/>
  <c r="B44" i="3"/>
  <c r="C44" i="3"/>
  <c r="D44" i="3"/>
  <c r="E44" i="3"/>
  <c r="A45" i="3"/>
  <c r="B45" i="3"/>
  <c r="C45" i="3"/>
  <c r="D45" i="3"/>
  <c r="E45" i="3"/>
  <c r="A46" i="3"/>
  <c r="B46" i="3"/>
  <c r="C46" i="3"/>
  <c r="D46" i="3"/>
  <c r="E46" i="3"/>
  <c r="A47" i="3"/>
  <c r="B47" i="3"/>
  <c r="C47" i="3"/>
  <c r="D47" i="3"/>
  <c r="E47" i="3"/>
  <c r="A48" i="3"/>
  <c r="B48" i="3"/>
  <c r="C48" i="3"/>
  <c r="D48" i="3"/>
  <c r="E48" i="3"/>
  <c r="A49" i="3"/>
  <c r="B49" i="3"/>
  <c r="C49" i="3"/>
  <c r="D49" i="3"/>
  <c r="E49" i="3"/>
  <c r="A50" i="3"/>
  <c r="B50" i="3"/>
  <c r="C50" i="3"/>
  <c r="D50" i="3"/>
  <c r="E50" i="3"/>
  <c r="A51" i="3"/>
  <c r="B51" i="3"/>
  <c r="C51" i="3"/>
  <c r="D51" i="3"/>
  <c r="E51" i="3"/>
  <c r="A52" i="3"/>
  <c r="B52" i="3"/>
  <c r="C52" i="3"/>
  <c r="D52" i="3"/>
  <c r="E52" i="3"/>
  <c r="A53" i="3"/>
  <c r="B53" i="3"/>
  <c r="C53" i="3"/>
  <c r="D53" i="3"/>
  <c r="E53" i="3"/>
  <c r="A54" i="3"/>
  <c r="B54" i="3"/>
  <c r="C54" i="3"/>
  <c r="D54" i="3"/>
  <c r="E54" i="3"/>
  <c r="A55" i="3"/>
  <c r="B55" i="3"/>
  <c r="C55" i="3"/>
  <c r="D55" i="3"/>
  <c r="E55" i="3"/>
  <c r="A56" i="3"/>
  <c r="B56" i="3"/>
  <c r="C56" i="3"/>
  <c r="D56" i="3"/>
  <c r="E56" i="3"/>
  <c r="A57" i="3"/>
  <c r="B57" i="3"/>
  <c r="C57" i="3"/>
  <c r="D57" i="3"/>
  <c r="E57" i="3"/>
  <c r="A58" i="3"/>
  <c r="B58" i="3"/>
  <c r="C58" i="3"/>
  <c r="D58" i="3"/>
  <c r="E58" i="3"/>
  <c r="A59" i="3"/>
  <c r="B59" i="3"/>
  <c r="C59" i="3"/>
  <c r="D59" i="3"/>
  <c r="E59" i="3"/>
  <c r="A60" i="3"/>
  <c r="B60" i="3"/>
  <c r="C60" i="3"/>
  <c r="D60" i="3"/>
  <c r="E60" i="3"/>
  <c r="A61" i="3"/>
  <c r="B61" i="3"/>
  <c r="C61" i="3"/>
  <c r="D61" i="3"/>
  <c r="E61" i="3"/>
  <c r="A62" i="3"/>
  <c r="B62" i="3"/>
  <c r="C62" i="3"/>
  <c r="D62" i="3"/>
  <c r="E62" i="3"/>
  <c r="A63" i="3"/>
  <c r="B63" i="3"/>
  <c r="C63" i="3"/>
  <c r="D63" i="3"/>
  <c r="E63" i="3"/>
  <c r="A64" i="3"/>
  <c r="B64" i="3"/>
  <c r="C64" i="3"/>
  <c r="D64" i="3"/>
  <c r="E64" i="3"/>
  <c r="A65" i="3"/>
  <c r="B65" i="3"/>
  <c r="C65" i="3"/>
  <c r="D65" i="3"/>
  <c r="E65" i="3"/>
  <c r="A66" i="3"/>
  <c r="B66" i="3"/>
  <c r="C66" i="3"/>
  <c r="D66" i="3"/>
  <c r="E66" i="3"/>
  <c r="A67" i="3"/>
  <c r="B67" i="3"/>
  <c r="C67" i="3"/>
  <c r="D67" i="3"/>
  <c r="E67" i="3"/>
  <c r="A68" i="3"/>
  <c r="B68" i="3"/>
  <c r="C68" i="3"/>
  <c r="D68" i="3"/>
  <c r="E68" i="3"/>
  <c r="A69" i="3"/>
  <c r="B69" i="3"/>
  <c r="C69" i="3"/>
  <c r="D69" i="3"/>
  <c r="E69" i="3"/>
  <c r="A70" i="3"/>
  <c r="B70" i="3"/>
  <c r="C70" i="3"/>
  <c r="D70" i="3"/>
  <c r="E70" i="3"/>
  <c r="A71" i="3"/>
  <c r="B71" i="3"/>
  <c r="C71" i="3"/>
  <c r="D71" i="3"/>
  <c r="E71" i="3"/>
  <c r="A72" i="3"/>
  <c r="B72" i="3"/>
  <c r="C72" i="3"/>
  <c r="D72" i="3"/>
  <c r="E72" i="3"/>
  <c r="A73" i="3"/>
  <c r="B73" i="3"/>
  <c r="C73" i="3"/>
  <c r="D73" i="3"/>
  <c r="E73" i="3"/>
  <c r="A74" i="3"/>
  <c r="B74" i="3"/>
  <c r="C74" i="3"/>
  <c r="D74" i="3"/>
  <c r="E74" i="3"/>
  <c r="A75" i="3"/>
  <c r="B75" i="3"/>
  <c r="C75" i="3"/>
  <c r="D75" i="3"/>
  <c r="E75" i="3"/>
  <c r="A76" i="3"/>
  <c r="B76" i="3"/>
  <c r="C76" i="3"/>
  <c r="D76" i="3"/>
  <c r="E76" i="3"/>
  <c r="A77" i="3"/>
  <c r="B77" i="3"/>
  <c r="C77" i="3"/>
  <c r="D77" i="3"/>
  <c r="E77" i="3"/>
  <c r="A78" i="3"/>
  <c r="B78" i="3"/>
  <c r="C78" i="3"/>
  <c r="D78" i="3"/>
  <c r="E78" i="3"/>
  <c r="A79" i="3"/>
  <c r="B79" i="3"/>
  <c r="C79" i="3"/>
  <c r="D79" i="3"/>
  <c r="E79" i="3"/>
  <c r="A80" i="3"/>
  <c r="B80" i="3"/>
  <c r="C80" i="3"/>
  <c r="D80" i="3"/>
  <c r="E80" i="3"/>
</calcChain>
</file>

<file path=xl/sharedStrings.xml><?xml version="1.0" encoding="utf-8"?>
<sst xmlns="http://schemas.openxmlformats.org/spreadsheetml/2006/main" count="249" uniqueCount="152">
  <si>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</si>
  <si>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</si>
  <si>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</si>
  <si>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</si>
  <si>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</si>
  <si>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</si>
  <si>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</si>
  <si>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</si>
  <si>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</si>
  <si>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</si>
  <si>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</si>
  <si>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</si>
  <si>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</si>
  <si>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</si>
  <si>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</si>
  <si>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</si>
  <si>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</si>
  <si>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</si>
  <si>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</si>
  <si>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</si>
  <si>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</si>
  <si>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</si>
  <si>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</si>
  <si>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</si>
  <si>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</si>
  <si>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</si>
  <si>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</si>
  <si>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</si>
  <si>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</si>
  <si>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</si>
  <si>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</si>
  <si>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</si>
  <si>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</si>
  <si>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</si>
  <si>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</si>
  <si>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</si>
  <si>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</si>
  <si>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</si>
  <si>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</si>
  <si>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</si>
  <si>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</si>
  <si>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</si>
  <si>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</si>
  <si>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</si>
  <si>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</si>
  <si>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</si>
  <si>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</si>
  <si>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</si>
  <si>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</si>
  <si>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</si>
  <si>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</si>
  <si>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</si>
  <si>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</si>
  <si>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</si>
  <si>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</si>
  <si>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</si>
  <si>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</si>
  <si>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</si>
  <si>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</si>
  <si>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</si>
  <si>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</si>
  <si>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</si>
  <si>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</si>
  <si>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</si>
  <si>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</si>
  <si>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</si>
  <si>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</si>
  <si>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</si>
  <si>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</si>
  <si>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</si>
  <si>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</si>
  <si>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</si>
  <si>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</si>
  <si>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</si>
  <si>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</si>
  <si>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</si>
  <si>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</si>
  <si>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</si>
  <si>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</si>
  <si>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</si>
  <si>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</si>
  <si>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</si>
  <si>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</si>
  <si>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</si>
  <si>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</si>
  <si>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</si>
  <si>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</si>
  <si>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</si>
  <si>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</si>
  <si>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</si>
  <si>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</si>
  <si>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</si>
  <si>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</si>
  <si>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</si>
  <si>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</si>
  <si>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</si>
  <si>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</si>
  <si>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</si>
  <si>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</si>
  <si>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</si>
  <si>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</si>
  <si>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</si>
  <si>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</si>
  <si>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</si>
  <si>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</si>
  <si>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</si>
  <si>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</si>
  <si>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</si>
  <si>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</si>
  <si>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</si>
  <si>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</si>
  <si>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</si>
  <si>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</si>
  <si>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</si>
  <si>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</si>
  <si>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</si>
  <si>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</si>
  <si>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</si>
  <si>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</si>
  <si>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</si>
  <si>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</si>
  <si>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</si>
  <si>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</si>
  <si>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</si>
  <si>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</si>
  <si>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</si>
  <si>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</si>
  <si>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</si>
  <si>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</si>
  <si>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</si>
  <si>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</si>
  <si>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</si>
  <si>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</si>
  <si>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</si>
  <si>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</si>
  <si>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</si>
  <si>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</si>
  <si>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</si>
  <si>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</si>
  <si>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</si>
  <si>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</si>
  <si>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</si>
  <si>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</si>
  <si>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</si>
  <si>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</si>
  <si>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</si>
  <si>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</si>
  <si>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</si>
  <si>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</si>
  <si>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</si>
  <si>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</si>
  <si>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 xml:space="preserve">                                                                Приложение №1 к постановлению №       от 11.04.2023г.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</si>
</sst>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1" fillId="0" borderId="8" xfId="64" applyNumberFormat="1" applyProtection="1">
      <alignment wrapText="1"/>
    </xf>
    <xf numFmtId="0" fontId="1" fillId="0" borderId="8" xfId="70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>
      <alignment horizontal="center"/>
    </xf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0" fontId="3" fillId="0" borderId="27" xfId="65">
      <alignment horizontal="left" wrapText="1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4" fontId="3" fillId="0" borderId="17" xfId="39">
      <alignment horizontal="right" shrinkToFit="1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0" fontId="3" fillId="0" borderId="26" xfId="59">
      <alignment horizontal="left" wrapText="1"/>
    </xf>
    <xf numFmtId="49" fontId="3" fillId="0" borderId="13" xfId="99">
      <alignment horizontal="center" vertical="center" shrinkToFi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5" xfId="36">
      <alignment horizontal="left" wrapText="1"/>
    </xf>
    <xf numFmtId="0" fontId="3" fillId="0" borderId="16" xfId="53">
      <alignment horizontal="center" shrinkToFit="1"/>
    </xf>
    <xf numFmtId="49" fontId="3" fillId="0" borderId="17" xfId="38">
      <alignment horizontal="center"/>
    </xf>
    <xf numFmtId="0" fontId="3" fillId="0" borderId="18" xfId="40">
      <alignment horizontal="left" wrapText="1"/>
    </xf>
    <xf numFmtId="0" fontId="3" fillId="0" borderId="19" xfId="56">
      <alignment horizontal="center" shrinkToFit="1"/>
    </xf>
    <xf numFmtId="49" fontId="3" fillId="0" borderId="20" xfId="42">
      <alignment horizontal="center"/>
    </xf>
    <xf numFmtId="165" fontId="3" fillId="0" borderId="20" xfId="57">
      <alignment horizontal="right" shrinkToFi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0" fontId="3" fillId="0" borderId="20" xfId="29" applyBorder="1">
      <alignment horizontal="center" vertical="top" wrapText="1"/>
    </xf>
    <xf numFmtId="0" fontId="3" fillId="0" borderId="34" xfId="29" applyBorder="1">
      <alignment horizontal="center" vertical="top" wrapText="1"/>
    </xf>
    <xf numFmtId="0" fontId="3" fillId="0" borderId="23" xfId="29" applyBorder="1">
      <alignment horizontal="center" vertical="top" wrapText="1"/>
    </xf>
    <xf numFmtId="0" fontId="3" fillId="0" borderId="19" xfId="29" applyBorder="1">
      <alignment horizontal="center" vertical="top" wrapText="1"/>
    </xf>
    <xf numFmtId="0" fontId="3" fillId="0" borderId="35" xfId="29" applyBorder="1">
      <alignment horizontal="center" vertical="top" wrapText="1"/>
    </xf>
    <xf numFmtId="0" fontId="3" fillId="0" borderId="22" xfId="29" applyBorder="1">
      <alignment horizontal="center" vertical="top" wrapText="1"/>
    </xf>
    <xf numFmtId="0" fontId="2" fillId="0" borderId="36" xfId="2" applyBorder="1">
      <alignment horizontal="center"/>
    </xf>
    <xf numFmtId="0" fontId="2" fillId="0" borderId="11" xfId="2" applyBorder="1">
      <alignment horizontal="center"/>
    </xf>
    <xf numFmtId="0" fontId="2" fillId="0" borderId="37" xfId="2" applyBorder="1">
      <alignment horizontal="center"/>
    </xf>
    <xf numFmtId="49" fontId="3" fillId="0" borderId="25" xfId="30" applyBorder="1">
      <alignment horizontal="center" vertical="top" wrapText="1"/>
    </xf>
    <xf numFmtId="49" fontId="3" fillId="0" borderId="38" xfId="30" applyBorder="1">
      <alignment horizontal="center" vertical="top" wrapText="1"/>
    </xf>
    <xf numFmtId="49" fontId="3" fillId="0" borderId="21" xfId="30" applyBorder="1">
      <alignment horizontal="center" vertical="top" wrapText="1"/>
    </xf>
    <xf numFmtId="49" fontId="3" fillId="0" borderId="20" xfId="30" applyBorder="1">
      <alignment horizontal="center" vertical="top" wrapText="1"/>
    </xf>
    <xf numFmtId="49" fontId="3" fillId="0" borderId="34" xfId="30" applyBorder="1">
      <alignment horizontal="center" vertical="top" wrapText="1"/>
    </xf>
    <xf numFmtId="49" fontId="3" fillId="0" borderId="23" xfId="30" applyBorder="1">
      <alignment horizontal="center" vertical="top" wrapText="1"/>
    </xf>
  </cellXfs>
  <cellStyles count="130">
    <cellStyle name="br" xfId="124" xr:uid="{00000000-0005-0000-0000-00007C000000}"/>
    <cellStyle name="col" xfId="123" xr:uid="{00000000-0005-0000-0000-00007B000000}"/>
    <cellStyle name="st128" xfId="120" xr:uid="{00000000-0005-0000-0000-000078000000}"/>
    <cellStyle name="style0" xfId="125" xr:uid="{00000000-0005-0000-0000-00007D000000}"/>
    <cellStyle name="td" xfId="126" xr:uid="{00000000-0005-0000-0000-00007E000000}"/>
    <cellStyle name="tr" xfId="122" xr:uid="{00000000-0005-0000-0000-00007A000000}"/>
    <cellStyle name="xl100" xfId="74" xr:uid="{00000000-0005-0000-0000-00004A000000}"/>
    <cellStyle name="xl101" xfId="78" xr:uid="{00000000-0005-0000-0000-00004E000000}"/>
    <cellStyle name="xl102" xfId="83" xr:uid="{00000000-0005-0000-0000-000053000000}"/>
    <cellStyle name="xl103" xfId="86" xr:uid="{00000000-0005-0000-0000-000056000000}"/>
    <cellStyle name="xl104" xfId="75" xr:uid="{00000000-0005-0000-0000-00004B000000}"/>
    <cellStyle name="xl105" xfId="79" xr:uid="{00000000-0005-0000-0000-00004F000000}"/>
    <cellStyle name="xl106" xfId="84" xr:uid="{00000000-0005-0000-0000-000054000000}"/>
    <cellStyle name="xl107" xfId="87" xr:uid="{00000000-0005-0000-0000-000057000000}"/>
    <cellStyle name="xl108" xfId="80" xr:uid="{00000000-0005-0000-0000-000050000000}"/>
    <cellStyle name="xl109" xfId="88" xr:uid="{00000000-0005-0000-0000-000058000000}"/>
    <cellStyle name="xl110" xfId="91" xr:uid="{00000000-0005-0000-0000-00005B000000}"/>
    <cellStyle name="xl111" xfId="76" xr:uid="{00000000-0005-0000-0000-00004C000000}"/>
    <cellStyle name="xl112" xfId="81" xr:uid="{00000000-0005-0000-0000-000051000000}"/>
    <cellStyle name="xl113" xfId="82" xr:uid="{00000000-0005-0000-0000-000052000000}"/>
    <cellStyle name="xl114" xfId="89" xr:uid="{00000000-0005-0000-0000-000059000000}"/>
    <cellStyle name="xl115" xfId="92" xr:uid="{00000000-0005-0000-0000-00005C000000}"/>
    <cellStyle name="xl116" xfId="94" xr:uid="{00000000-0005-0000-0000-00005E000000}"/>
    <cellStyle name="xl117" xfId="95" xr:uid="{00000000-0005-0000-0000-00005F000000}"/>
    <cellStyle name="xl118" xfId="96" xr:uid="{00000000-0005-0000-0000-000060000000}"/>
    <cellStyle name="xl119" xfId="97" xr:uid="{00000000-0005-0000-0000-000061000000}"/>
    <cellStyle name="xl120" xfId="98" xr:uid="{00000000-0005-0000-0000-000062000000}"/>
    <cellStyle name="xl121" xfId="99" xr:uid="{00000000-0005-0000-0000-000063000000}"/>
    <cellStyle name="xl122" xfId="100" xr:uid="{00000000-0005-0000-0000-000064000000}"/>
    <cellStyle name="xl123" xfId="105" xr:uid="{00000000-0005-0000-0000-000069000000}"/>
    <cellStyle name="xl124" xfId="110" xr:uid="{00000000-0005-0000-0000-00006E000000}"/>
    <cellStyle name="xl125" xfId="114" xr:uid="{00000000-0005-0000-0000-000072000000}"/>
    <cellStyle name="xl126" xfId="117" xr:uid="{00000000-0005-0000-0000-000075000000}"/>
    <cellStyle name="xl127" xfId="119" xr:uid="{00000000-0005-0000-0000-000077000000}"/>
    <cellStyle name="xl128" xfId="121" xr:uid="{00000000-0005-0000-0000-000079000000}"/>
    <cellStyle name="xl129" xfId="101" xr:uid="{00000000-0005-0000-0000-000065000000}"/>
    <cellStyle name="xl130" xfId="106" xr:uid="{00000000-0005-0000-0000-00006A000000}"/>
    <cellStyle name="xl131" xfId="108" xr:uid="{00000000-0005-0000-0000-00006C000000}"/>
    <cellStyle name="xl132" xfId="111" xr:uid="{00000000-0005-0000-0000-00006F000000}"/>
    <cellStyle name="xl133" xfId="112" xr:uid="{00000000-0005-0000-0000-000070000000}"/>
    <cellStyle name="xl134" xfId="115" xr:uid="{00000000-0005-0000-0000-000073000000}"/>
    <cellStyle name="xl135" xfId="109" xr:uid="{00000000-0005-0000-0000-00006D000000}"/>
    <cellStyle name="xl136" xfId="118" xr:uid="{00000000-0005-0000-0000-000076000000}"/>
    <cellStyle name="xl137" xfId="102" xr:uid="{00000000-0005-0000-0000-000066000000}"/>
    <cellStyle name="xl138" xfId="113" xr:uid="{00000000-0005-0000-0000-000071000000}"/>
    <cellStyle name="xl139" xfId="103" xr:uid="{00000000-0005-0000-0000-000067000000}"/>
    <cellStyle name="xl140" xfId="107" xr:uid="{00000000-0005-0000-0000-00006B000000}"/>
    <cellStyle name="xl141" xfId="104" xr:uid="{00000000-0005-0000-0000-000068000000}"/>
    <cellStyle name="xl142" xfId="116" xr:uid="{00000000-0005-0000-0000-000074000000}"/>
    <cellStyle name="xl143" xfId="129" xr:uid="{00000000-0005-0000-0000-000081000000}"/>
    <cellStyle name="xl21" xfId="127" xr:uid="{00000000-0005-0000-0000-00007F000000}"/>
    <cellStyle name="xl22" xfId="1" xr:uid="{00000000-0005-0000-0000-000001000000}"/>
    <cellStyle name="xl23" xfId="5" xr:uid="{00000000-0005-0000-0000-000005000000}"/>
    <cellStyle name="xl24" xfId="10" xr:uid="{00000000-0005-0000-0000-00000A000000}"/>
    <cellStyle name="xl25" xfId="16" xr:uid="{00000000-0005-0000-0000-000010000000}"/>
    <cellStyle name="xl26" xfId="29" xr:uid="{00000000-0005-0000-0000-00001D000000}"/>
    <cellStyle name="xl27" xfId="33" xr:uid="{00000000-0005-0000-0000-000021000000}"/>
    <cellStyle name="xl28" xfId="36" xr:uid="{00000000-0005-0000-0000-000024000000}"/>
    <cellStyle name="xl29" xfId="40" xr:uid="{00000000-0005-0000-0000-000028000000}"/>
    <cellStyle name="xl30" xfId="44" xr:uid="{00000000-0005-0000-0000-00002C000000}"/>
    <cellStyle name="xl31" xfId="14" xr:uid="{00000000-0005-0000-0000-00000E000000}"/>
    <cellStyle name="xl32" xfId="128" xr:uid="{00000000-0005-0000-0000-000080000000}"/>
    <cellStyle name="xl33" xfId="24" xr:uid="{00000000-0005-0000-0000-000018000000}"/>
    <cellStyle name="xl34" xfId="34" xr:uid="{00000000-0005-0000-0000-000022000000}"/>
    <cellStyle name="xl35" xfId="37" xr:uid="{00000000-0005-0000-0000-000025000000}"/>
    <cellStyle name="xl36" xfId="41" xr:uid="{00000000-0005-0000-0000-000029000000}"/>
    <cellStyle name="xl37" xfId="45" xr:uid="{00000000-0005-0000-0000-00002D000000}"/>
    <cellStyle name="xl38" xfId="6" xr:uid="{00000000-0005-0000-0000-000006000000}"/>
    <cellStyle name="xl39" xfId="38" xr:uid="{00000000-0005-0000-0000-000026000000}"/>
    <cellStyle name="xl40" xfId="42" xr:uid="{00000000-0005-0000-0000-00002A000000}"/>
    <cellStyle name="xl41" xfId="46" xr:uid="{00000000-0005-0000-0000-00002E000000}"/>
    <cellStyle name="xl42" xfId="17" xr:uid="{00000000-0005-0000-0000-000011000000}"/>
    <cellStyle name="xl43" xfId="20" xr:uid="{00000000-0005-0000-0000-000014000000}"/>
    <cellStyle name="xl44" xfId="22" xr:uid="{00000000-0005-0000-0000-000016000000}"/>
    <cellStyle name="xl45" xfId="25" xr:uid="{00000000-0005-0000-0000-000019000000}"/>
    <cellStyle name="xl46" xfId="30" xr:uid="{00000000-0005-0000-0000-00001E000000}"/>
    <cellStyle name="xl47" xfId="35" xr:uid="{00000000-0005-0000-0000-000023000000}"/>
    <cellStyle name="xl48" xfId="39" xr:uid="{00000000-0005-0000-0000-000027000000}"/>
    <cellStyle name="xl49" xfId="43" xr:uid="{00000000-0005-0000-0000-00002B000000}"/>
    <cellStyle name="xl50" xfId="47" xr:uid="{00000000-0005-0000-0000-00002F000000}"/>
    <cellStyle name="xl51" xfId="2" xr:uid="{00000000-0005-0000-0000-000002000000}"/>
    <cellStyle name="xl52" xfId="7" xr:uid="{00000000-0005-0000-0000-000007000000}"/>
    <cellStyle name="xl53" xfId="11" xr:uid="{00000000-0005-0000-0000-00000B000000}"/>
    <cellStyle name="xl54" xfId="18" xr:uid="{00000000-0005-0000-0000-000012000000}"/>
    <cellStyle name="xl55" xfId="23" xr:uid="{00000000-0005-0000-0000-000017000000}"/>
    <cellStyle name="xl56" xfId="26" xr:uid="{00000000-0005-0000-0000-00001A000000}"/>
    <cellStyle name="xl57" xfId="3" xr:uid="{00000000-0005-0000-0000-000003000000}"/>
    <cellStyle name="xl58" xfId="8" xr:uid="{00000000-0005-0000-0000-000008000000}"/>
    <cellStyle name="xl59" xfId="12" xr:uid="{00000000-0005-0000-0000-00000C000000}"/>
    <cellStyle name="xl60" xfId="15" xr:uid="{00000000-0005-0000-0000-00000F000000}"/>
    <cellStyle name="xl61" xfId="19" xr:uid="{00000000-0005-0000-0000-000013000000}"/>
    <cellStyle name="xl62" xfId="21" xr:uid="{00000000-0005-0000-0000-000015000000}"/>
    <cellStyle name="xl63" xfId="27" xr:uid="{00000000-0005-0000-0000-00001B000000}"/>
    <cellStyle name="xl64" xfId="28" xr:uid="{00000000-0005-0000-0000-00001C000000}"/>
    <cellStyle name="xl65" xfId="4" xr:uid="{00000000-0005-0000-0000-000004000000}"/>
    <cellStyle name="xl66" xfId="9" xr:uid="{00000000-0005-0000-0000-000009000000}"/>
    <cellStyle name="xl67" xfId="13" xr:uid="{00000000-0005-0000-0000-00000D000000}"/>
    <cellStyle name="xl68" xfId="31" xr:uid="{00000000-0005-0000-0000-00001F000000}"/>
    <cellStyle name="xl69" xfId="32" xr:uid="{00000000-0005-0000-0000-000020000000}"/>
    <cellStyle name="xl70" xfId="59" xr:uid="{00000000-0005-0000-0000-00003B000000}"/>
    <cellStyle name="xl71" xfId="65" xr:uid="{00000000-0005-0000-0000-000041000000}"/>
    <cellStyle name="xl72" xfId="71" xr:uid="{00000000-0005-0000-0000-000047000000}"/>
    <cellStyle name="xl73" xfId="53" xr:uid="{00000000-0005-0000-0000-000035000000}"/>
    <cellStyle name="xl74" xfId="56" xr:uid="{00000000-0005-0000-0000-000038000000}"/>
    <cellStyle name="xl75" xfId="60" xr:uid="{00000000-0005-0000-0000-00003C000000}"/>
    <cellStyle name="xl76" xfId="66" xr:uid="{00000000-0005-0000-0000-000042000000}"/>
    <cellStyle name="xl77" xfId="72" xr:uid="{00000000-0005-0000-0000-000048000000}"/>
    <cellStyle name="xl78" xfId="50" xr:uid="{00000000-0005-0000-0000-000032000000}"/>
    <cellStyle name="xl79" xfId="61" xr:uid="{00000000-0005-0000-0000-00003D000000}"/>
    <cellStyle name="xl80" xfId="67" xr:uid="{00000000-0005-0000-0000-000043000000}"/>
    <cellStyle name="xl81" xfId="51" xr:uid="{00000000-0005-0000-0000-000033000000}"/>
    <cellStyle name="xl82" xfId="57" xr:uid="{00000000-0005-0000-0000-000039000000}"/>
    <cellStyle name="xl83" xfId="62" xr:uid="{00000000-0005-0000-0000-00003E000000}"/>
    <cellStyle name="xl84" xfId="68" xr:uid="{00000000-0005-0000-0000-000044000000}"/>
    <cellStyle name="xl85" xfId="48" xr:uid="{00000000-0005-0000-0000-000030000000}"/>
    <cellStyle name="xl86" xfId="54" xr:uid="{00000000-0005-0000-0000-000036000000}"/>
    <cellStyle name="xl87" xfId="58" xr:uid="{00000000-0005-0000-0000-00003A000000}"/>
    <cellStyle name="xl88" xfId="63" xr:uid="{00000000-0005-0000-0000-00003F000000}"/>
    <cellStyle name="xl89" xfId="69" xr:uid="{00000000-0005-0000-0000-000045000000}"/>
    <cellStyle name="xl90" xfId="49" xr:uid="{00000000-0005-0000-0000-000031000000}"/>
    <cellStyle name="xl91" xfId="52" xr:uid="{00000000-0005-0000-0000-000034000000}"/>
    <cellStyle name="xl92" xfId="55" xr:uid="{00000000-0005-0000-0000-000037000000}"/>
    <cellStyle name="xl93" xfId="64" xr:uid="{00000000-0005-0000-0000-000040000000}"/>
    <cellStyle name="xl94" xfId="70" xr:uid="{00000000-0005-0000-0000-000046000000}"/>
    <cellStyle name="xl95" xfId="73" xr:uid="{00000000-0005-0000-0000-000049000000}"/>
    <cellStyle name="xl96" xfId="77" xr:uid="{00000000-0005-0000-0000-00004D000000}"/>
    <cellStyle name="xl97" xfId="85" xr:uid="{00000000-0005-0000-0000-000055000000}"/>
    <cellStyle name="xl98" xfId="90" xr:uid="{00000000-0005-0000-0000-00005A000000}"/>
    <cellStyle name="xl99" xfId="93" xr:uid="{00000000-0005-0000-0000-00005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&#1050;&#1077;&#1081;&#1089;&#1080;&#1089;&#1090;&#1077;&#1084;&#1089;\&#1057;&#1074;&#1086;&#1076;-&#1057;&#1052;&#1040;&#1056;&#1058;\ReportManager\SV_0503117M_20220601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/>
      <sheetData sheetId="1">
        <row r="1">
          <cell r="A1" t="str">
            <v xml:space="preserve">                                              2. Расходы бюджета</v>
          </cell>
        </row>
        <row r="3">
          <cell r="A3" t="str">
            <v xml:space="preserve"> Наименование показателя</v>
          </cell>
          <cell r="B3" t="str">
            <v>Код строки</v>
          </cell>
          <cell r="C3" t="str">
            <v>Код расхода по бюджетной классификации</v>
          </cell>
          <cell r="D3" t="str">
            <v>Утвержденные бюджетные назначения</v>
          </cell>
          <cell r="E3" t="str">
            <v>Исполнено</v>
          </cell>
        </row>
        <row r="6">
          <cell r="A6">
            <v>1</v>
          </cell>
          <cell r="B6">
            <v>2</v>
          </cell>
          <cell r="C6">
            <v>3</v>
          </cell>
          <cell r="D6" t="str">
            <v>4</v>
          </cell>
          <cell r="E6" t="str">
            <v>5</v>
          </cell>
        </row>
        <row r="7">
          <cell r="A7" t="str">
            <v>Расходы бюджета - всего</v>
          </cell>
          <cell r="B7">
            <v>200</v>
          </cell>
          <cell r="C7" t="str">
            <v>x</v>
          </cell>
          <cell r="D7">
            <v>7833394.6100000003</v>
          </cell>
          <cell r="E7">
            <v>1211096.83</v>
          </cell>
        </row>
        <row r="8">
          <cell r="A8" t="str">
            <v>в том числе:</v>
          </cell>
        </row>
        <row r="9">
          <cell r="A9" t="str">
            <v xml:space="preserve">  </v>
          </cell>
          <cell r="B9" t="str">
            <v>200</v>
          </cell>
          <cell r="C9" t="str">
            <v xml:space="preserve"> **** ** * ** ***** 000</v>
          </cell>
          <cell r="D9" t="str">
            <v>-</v>
          </cell>
          <cell r="E9" t="str">
            <v>-</v>
          </cell>
        </row>
        <row r="10">
          <cell r="A10" t="str">
            <v xml:space="preserve">  Обеспечение деятельности высшего должностного лица Липецкой области (руководителя высшего исполнительного органа государственной власти Липецкой области)</v>
          </cell>
          <cell r="B10" t="str">
            <v>200</v>
          </cell>
          <cell r="C10" t="str">
            <v>000 0102 99 1 00 00050 000</v>
          </cell>
          <cell r="D10">
            <v>832236</v>
          </cell>
          <cell r="E10">
            <v>215768.49</v>
          </cell>
        </row>
        <row r="11">
          <cell r="A11" t="str">
            <v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B11" t="str">
            <v>200</v>
          </cell>
          <cell r="C11" t="str">
            <v>000 0102 99 1 00 00050 100</v>
          </cell>
          <cell r="D11">
            <v>832236</v>
          </cell>
          <cell r="E11">
            <v>215768.49</v>
          </cell>
        </row>
        <row r="12">
          <cell r="A12" t="str">
            <v xml:space="preserve">  Расходы на выплаты персоналу государственных (муниципальных) органов</v>
          </cell>
          <cell r="B12" t="str">
            <v>200</v>
          </cell>
          <cell r="C12" t="str">
            <v>000 0102 99 1 00 00050 120</v>
          </cell>
          <cell r="D12">
            <v>832236</v>
          </cell>
          <cell r="E12">
            <v>215768.49</v>
          </cell>
        </row>
        <row r="13">
          <cell r="A13" t="str">
            <v xml:space="preserve">  Фонд оплаты труда государственных (муниципальных) органов</v>
          </cell>
          <cell r="B13" t="str">
            <v>200</v>
          </cell>
          <cell r="C13" t="str">
            <v>000 0102 99 1 00 00050 121</v>
          </cell>
          <cell r="D13" t="str">
            <v>-</v>
          </cell>
          <cell r="E13">
            <v>172690</v>
          </cell>
        </row>
        <row r="14">
          <cell r="A14" t="str">
            <v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B14" t="str">
            <v>200</v>
          </cell>
          <cell r="C14" t="str">
            <v>000 0102 99 1 00 00050 129</v>
          </cell>
          <cell r="D14" t="str">
            <v>-</v>
          </cell>
          <cell r="E14">
            <v>43078.49</v>
          </cell>
        </row>
        <row r="15">
          <cell r="A15" t="str">
            <v xml:space="preserve">  Расходы на выплаты по оплате труда работников органов государственной власти Липецкой области, государственных органов Липецкой области</v>
          </cell>
          <cell r="B15" t="str">
            <v>200</v>
          </cell>
          <cell r="C15" t="str">
            <v>000 0104 99 9 00 00110 000</v>
          </cell>
          <cell r="D15">
            <v>1045048</v>
          </cell>
          <cell r="E15">
            <v>185367.72</v>
          </cell>
        </row>
        <row r="16">
          <cell r="A16" t="str">
            <v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B16" t="str">
            <v>200</v>
          </cell>
          <cell r="C16" t="str">
            <v>000 0104 99 9 00 00110 100</v>
          </cell>
          <cell r="D16">
            <v>1045048</v>
          </cell>
          <cell r="E16">
            <v>185367.72</v>
          </cell>
        </row>
        <row r="17">
          <cell r="A17" t="str">
            <v xml:space="preserve">  Расходы на выплаты персоналу государственных (муниципальных) органов</v>
          </cell>
          <cell r="B17" t="str">
            <v>200</v>
          </cell>
          <cell r="C17" t="str">
            <v>000 0104 99 9 00 00110 120</v>
          </cell>
          <cell r="D17">
            <v>1045048</v>
          </cell>
          <cell r="E17">
            <v>185367.72</v>
          </cell>
        </row>
        <row r="18">
          <cell r="A18" t="str">
            <v xml:space="preserve">  Фонд оплаты труда государственных (муниципальных) органов</v>
          </cell>
          <cell r="B18" t="str">
            <v>200</v>
          </cell>
          <cell r="C18" t="str">
            <v>000 0104 99 9 00 00110 121</v>
          </cell>
          <cell r="D18" t="str">
            <v>-</v>
          </cell>
          <cell r="E18">
            <v>151708</v>
          </cell>
        </row>
        <row r="19">
          <cell r="A19" t="str">
            <v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B19" t="str">
            <v>200</v>
          </cell>
          <cell r="C19" t="str">
            <v>000 0104 99 9 00 00110 129</v>
          </cell>
          <cell r="D19" t="str">
            <v>-</v>
          </cell>
          <cell r="E19">
            <v>33659.72</v>
          </cell>
        </row>
        <row r="20">
          <cell r="A20" t="str">
            <v xml:space="preserve">  Расходы на обеспечение функций органов государственной власти Липецкой области, государственных органов Липецкой области (за исключением расходов на выплаты по оплате труда работников указанных органов)</v>
          </cell>
          <cell r="B20" t="str">
            <v>200</v>
          </cell>
          <cell r="C20" t="str">
            <v>000 0104 99 9 00 00120 000</v>
          </cell>
          <cell r="D20">
            <v>1072030</v>
          </cell>
          <cell r="E20">
            <v>171263.84</v>
          </cell>
        </row>
        <row r="21">
          <cell r="A21" t="str">
            <v xml:space="preserve">  Закупка товаров, работ и услуг для обеспечения государственных (муниципальных) нужд</v>
          </cell>
          <cell r="B21" t="str">
            <v>200</v>
          </cell>
          <cell r="C21" t="str">
            <v>000 0104 99 9 00 00120 200</v>
          </cell>
          <cell r="D21">
            <v>989030</v>
          </cell>
          <cell r="E21">
            <v>169659.76</v>
          </cell>
        </row>
        <row r="22">
          <cell r="A22" t="str">
            <v xml:space="preserve">  Иные закупки товаров, работ и услуг для обеспечения государственных (муниципальных) нужд</v>
          </cell>
          <cell r="B22" t="str">
            <v>200</v>
          </cell>
          <cell r="C22" t="str">
            <v>000 0104 99 9 00 00120 240</v>
          </cell>
          <cell r="D22">
            <v>989030</v>
          </cell>
          <cell r="E22">
            <v>169659.76</v>
          </cell>
        </row>
        <row r="23">
          <cell r="A23" t="str">
            <v xml:space="preserve">  Закупка товаров, работ и услуг в сфере информационно-коммуникационных технологий</v>
          </cell>
          <cell r="B23" t="str">
            <v>200</v>
          </cell>
          <cell r="C23" t="str">
            <v>000 0104 99 9 00 00120 242</v>
          </cell>
          <cell r="D23" t="str">
            <v>-</v>
          </cell>
          <cell r="E23">
            <v>46145.57</v>
          </cell>
        </row>
        <row r="24">
          <cell r="A24" t="str">
            <v xml:space="preserve">  Прочая закупка товаров, работ и услуг</v>
          </cell>
          <cell r="B24" t="str">
            <v>200</v>
          </cell>
          <cell r="C24" t="str">
            <v>000 0104 99 9 00 00120 244</v>
          </cell>
          <cell r="D24" t="str">
            <v>-</v>
          </cell>
          <cell r="E24">
            <v>113207.41</v>
          </cell>
        </row>
        <row r="25">
          <cell r="A25" t="str">
            <v xml:space="preserve">  Закупка энергетических ресурсов</v>
          </cell>
          <cell r="B25" t="str">
            <v>200</v>
          </cell>
          <cell r="C25" t="str">
            <v>000 0104 99 9 00 00120 247</v>
          </cell>
          <cell r="D25" t="str">
            <v>-</v>
          </cell>
          <cell r="E25">
            <v>10306.780000000001</v>
          </cell>
        </row>
        <row r="26">
          <cell r="A26" t="str">
            <v xml:space="preserve">  Иные бюджетные ассигнования</v>
          </cell>
          <cell r="B26" t="str">
            <v>200</v>
          </cell>
          <cell r="C26" t="str">
            <v>000 0104 99 9 00 00120 800</v>
          </cell>
          <cell r="D26">
            <v>83000</v>
          </cell>
          <cell r="E26">
            <v>1604.08</v>
          </cell>
        </row>
        <row r="27">
          <cell r="A27" t="str">
            <v xml:space="preserve">  Уплата налогов, сборов и иных платежей</v>
          </cell>
          <cell r="B27" t="str">
            <v>200</v>
          </cell>
          <cell r="C27" t="str">
            <v>000 0104 99 9 00 00120 850</v>
          </cell>
          <cell r="D27">
            <v>83000</v>
          </cell>
          <cell r="E27">
            <v>1604.08</v>
          </cell>
        </row>
        <row r="28">
          <cell r="A28" t="str">
            <v xml:space="preserve">  Уплата налога на имущество организаций и земельного налога</v>
          </cell>
          <cell r="B28" t="str">
            <v>200</v>
          </cell>
          <cell r="C28" t="str">
            <v>000 0104 99 9 00 00120 851</v>
          </cell>
          <cell r="D28" t="str">
            <v>-</v>
          </cell>
          <cell r="E28">
            <v>404.08</v>
          </cell>
        </row>
        <row r="29">
          <cell r="A29" t="str">
            <v xml:space="preserve">  Уплата прочих налогов, сборов</v>
          </cell>
          <cell r="B29" t="str">
            <v>200</v>
          </cell>
          <cell r="C29" t="str">
            <v>000 0104 99 9 00 00120 852</v>
          </cell>
          <cell r="D29" t="str">
            <v>-</v>
          </cell>
          <cell r="E29">
            <v>1200</v>
          </cell>
        </row>
        <row r="30">
          <cell r="A30" t="str">
            <v xml:space="preserve">  Оплата налога на имущество находящееся в муниципальной собственности</v>
          </cell>
          <cell r="B30" t="str">
            <v>200</v>
          </cell>
          <cell r="C30" t="str">
            <v>000 0106 99 9 00 00130 000</v>
          </cell>
          <cell r="D30">
            <v>129025</v>
          </cell>
          <cell r="E30">
            <v>40977.5</v>
          </cell>
        </row>
        <row r="31">
          <cell r="A31" t="str">
            <v xml:space="preserve">  Межбюджетные трансферты</v>
          </cell>
          <cell r="B31" t="str">
            <v>200</v>
          </cell>
          <cell r="C31" t="str">
            <v>000 0106 99 9 00 00130 500</v>
          </cell>
          <cell r="D31">
            <v>129025</v>
          </cell>
          <cell r="E31">
            <v>40977.5</v>
          </cell>
        </row>
        <row r="32">
          <cell r="A32" t="str">
            <v xml:space="preserve">  Иные межбюджетные трансферты</v>
          </cell>
          <cell r="B32" t="str">
            <v>200</v>
          </cell>
          <cell r="C32" t="str">
            <v>000 0106 99 9 00 00130 540</v>
          </cell>
          <cell r="D32">
            <v>129025</v>
          </cell>
          <cell r="E32">
            <v>40977.5</v>
          </cell>
        </row>
        <row r="33">
          <cell r="A33" t="str">
            <v xml:space="preserve">  Расходы на приобретение программного обеспечения на условиях софинансирования с областным бюджетом</v>
          </cell>
          <cell r="B33" t="str">
            <v>200</v>
          </cell>
          <cell r="C33" t="str">
            <v>000 0113 01 4 02 S6790 000</v>
          </cell>
          <cell r="D33">
            <v>18205.060000000001</v>
          </cell>
          <cell r="E33" t="str">
            <v>-</v>
          </cell>
        </row>
        <row r="34">
          <cell r="A34" t="str">
            <v xml:space="preserve">  Закупка товаров, работ и услуг для обеспечения государственных (муниципальных) нужд</v>
          </cell>
          <cell r="B34" t="str">
            <v>200</v>
          </cell>
          <cell r="C34" t="str">
            <v>000 0113 01 4 02 S6790 200</v>
          </cell>
          <cell r="D34">
            <v>18205.060000000001</v>
          </cell>
          <cell r="E34" t="str">
            <v>-</v>
          </cell>
        </row>
        <row r="35">
          <cell r="A35" t="str">
            <v xml:space="preserve">  Иные закупки товаров, работ и услуг для обеспечения государственных (муниципальных) нужд</v>
          </cell>
          <cell r="B35" t="str">
            <v>200</v>
          </cell>
          <cell r="C35" t="str">
            <v>000 0113 01 4 02 S6790 240</v>
          </cell>
          <cell r="D35">
            <v>18205.060000000001</v>
          </cell>
          <cell r="E35" t="str">
            <v>-</v>
          </cell>
        </row>
        <row r="36">
          <cell r="A36" t="str">
            <v xml:space="preserve">  Членские взносы</v>
          </cell>
          <cell r="B36" t="str">
            <v>200</v>
          </cell>
          <cell r="C36" t="str">
            <v>000 0113 01 4 03 20080 000</v>
          </cell>
          <cell r="D36">
            <v>2848</v>
          </cell>
          <cell r="E36" t="str">
            <v>-</v>
          </cell>
        </row>
        <row r="37">
          <cell r="A37" t="str">
            <v xml:space="preserve">  Иные бюджетные ассигнования</v>
          </cell>
          <cell r="B37" t="str">
            <v>200</v>
          </cell>
          <cell r="C37" t="str">
            <v>000 0113 01 4 03 20080 800</v>
          </cell>
          <cell r="D37">
            <v>2848</v>
          </cell>
          <cell r="E37" t="str">
            <v>-</v>
          </cell>
        </row>
        <row r="38">
          <cell r="A38" t="str">
            <v xml:space="preserve">  Уплата налогов, сборов и иных платежей</v>
          </cell>
          <cell r="B38" t="str">
            <v>200</v>
          </cell>
          <cell r="C38" t="str">
            <v>000 0113 01 4 03 20080 850</v>
          </cell>
          <cell r="D38">
            <v>2848</v>
          </cell>
          <cell r="E38" t="str">
            <v>-</v>
          </cell>
        </row>
        <row r="39">
          <cell r="A39" t="str">
            <v xml:space="preserve">  Межбюджетные трансферты бюджету муниципального района на осуществление полномочий в части закупок товаров,работ,услуг конкурентными способами определения поставщиков (подрядчиков, исполнителей) в соответствии с заключенным соглашением</v>
          </cell>
          <cell r="B39" t="str">
            <v>200</v>
          </cell>
          <cell r="C39" t="str">
            <v>000 0113 99 9 00 07100 000</v>
          </cell>
          <cell r="D39">
            <v>4000</v>
          </cell>
          <cell r="E39">
            <v>1000</v>
          </cell>
        </row>
        <row r="40">
          <cell r="A40" t="str">
            <v xml:space="preserve">  Межбюджетные трансферты</v>
          </cell>
          <cell r="B40" t="str">
            <v>200</v>
          </cell>
          <cell r="C40" t="str">
            <v>000 0113 99 9 00 07100 500</v>
          </cell>
          <cell r="D40">
            <v>4000</v>
          </cell>
          <cell r="E40">
            <v>1000</v>
          </cell>
        </row>
        <row r="41">
          <cell r="A41" t="str">
            <v xml:space="preserve">  Иные межбюджетные трансферты</v>
          </cell>
          <cell r="B41" t="str">
            <v>200</v>
          </cell>
          <cell r="C41" t="str">
            <v>000 0113 99 9 00 07100 540</v>
          </cell>
          <cell r="D41">
            <v>4000</v>
          </cell>
          <cell r="E41">
            <v>1000</v>
          </cell>
        </row>
        <row r="42">
          <cell r="A42" t="str">
            <v xml:space="preserve">  Осуществление первичного воинского учета на территориях, где отсутствуют военные комиссариаты</v>
          </cell>
          <cell r="B42" t="str">
            <v>200</v>
          </cell>
          <cell r="C42" t="str">
            <v>000 0203 99 9 00 51180 000</v>
          </cell>
          <cell r="D42">
            <v>112500</v>
          </cell>
          <cell r="E42">
            <v>19666.18</v>
          </cell>
        </row>
        <row r="43">
          <cell r="A43" t="str">
            <v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B43" t="str">
            <v>200</v>
          </cell>
          <cell r="C43" t="str">
            <v>000 0203 99 9 00 51180 100</v>
          </cell>
          <cell r="D43">
            <v>103200</v>
          </cell>
          <cell r="E43">
            <v>16918.18</v>
          </cell>
        </row>
        <row r="44">
          <cell r="A44" t="str">
            <v xml:space="preserve">  Расходы на выплаты персоналу государственных (муниципальных) органов</v>
          </cell>
          <cell r="B44" t="str">
            <v>200</v>
          </cell>
          <cell r="C44" t="str">
            <v>000 0203 99 9 00 51180 120</v>
          </cell>
          <cell r="D44">
            <v>103200</v>
          </cell>
          <cell r="E44">
            <v>16918.18</v>
          </cell>
        </row>
        <row r="45">
          <cell r="A45" t="str">
            <v xml:space="preserve">  Фонд оплаты труда государственных (муниципальных) органов</v>
          </cell>
          <cell r="B45" t="str">
            <v>200</v>
          </cell>
          <cell r="C45" t="str">
            <v>000 0203 99 9 00 51180 121</v>
          </cell>
          <cell r="D45" t="str">
            <v>-</v>
          </cell>
          <cell r="E45">
            <v>12994</v>
          </cell>
        </row>
        <row r="46">
          <cell r="A46" t="str">
            <v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B46" t="str">
            <v>200</v>
          </cell>
          <cell r="C46" t="str">
            <v>000 0203 99 9 00 51180 129</v>
          </cell>
          <cell r="D46" t="str">
            <v>-</v>
          </cell>
          <cell r="E46">
            <v>3924.18</v>
          </cell>
        </row>
        <row r="47">
          <cell r="A47" t="str">
            <v xml:space="preserve">  Закупка товаров, работ и услуг для обеспечения государственных (муниципальных) нужд</v>
          </cell>
          <cell r="B47" t="str">
            <v>200</v>
          </cell>
          <cell r="C47" t="str">
            <v>000 0203 99 9 00 51180 200</v>
          </cell>
          <cell r="D47">
            <v>9300</v>
          </cell>
          <cell r="E47">
            <v>2748</v>
          </cell>
        </row>
        <row r="48">
          <cell r="A48" t="str">
            <v xml:space="preserve">  Иные закупки товаров, работ и услуг для обеспечения государственных (муниципальных) нужд</v>
          </cell>
          <cell r="B48" t="str">
            <v>200</v>
          </cell>
          <cell r="C48" t="str">
            <v>000 0203 99 9 00 51180 240</v>
          </cell>
          <cell r="D48">
            <v>9300</v>
          </cell>
          <cell r="E48">
            <v>2748</v>
          </cell>
        </row>
        <row r="49">
          <cell r="A49" t="str">
            <v xml:space="preserve">  Прочая закупка товаров, работ и услуг</v>
          </cell>
          <cell r="B49" t="str">
            <v>200</v>
          </cell>
          <cell r="C49" t="str">
            <v>000 0203 99 9 00 51180 244</v>
          </cell>
          <cell r="D49" t="str">
            <v>-</v>
          </cell>
          <cell r="E49">
            <v>2748</v>
          </cell>
        </row>
        <row r="50">
          <cell r="A50" t="str">
            <v xml:space="preserve">  Подготовка и проведение мероприятий по защите населения и территории от чрезвычайных ситуаций природного и техногенного характера</v>
          </cell>
          <cell r="B50" t="str">
            <v>200</v>
          </cell>
          <cell r="C50" t="str">
            <v>000 0310 01 3 01 20330 000</v>
          </cell>
          <cell r="D50">
            <v>20000</v>
          </cell>
          <cell r="E50" t="str">
            <v>-</v>
          </cell>
        </row>
        <row r="51">
          <cell r="A51" t="str">
            <v xml:space="preserve">  Закупка товаров, работ и услуг для обеспечения государственных (муниципальных) нужд</v>
          </cell>
          <cell r="B51" t="str">
            <v>200</v>
          </cell>
          <cell r="C51" t="str">
            <v>000 0310 01 3 01 20330 200</v>
          </cell>
          <cell r="D51">
            <v>20000</v>
          </cell>
          <cell r="E51" t="str">
            <v>-</v>
          </cell>
        </row>
        <row r="52">
          <cell r="A52" t="str">
            <v xml:space="preserve">  Иные закупки товаров, работ и услуг для обеспечения государственных (муниципальных) нужд</v>
          </cell>
          <cell r="B52" t="str">
            <v>200</v>
          </cell>
          <cell r="C52" t="str">
            <v>000 0310 01 3 01 20330 240</v>
          </cell>
          <cell r="D52">
            <v>20000</v>
          </cell>
          <cell r="E52" t="str">
            <v>-</v>
          </cell>
        </row>
        <row r="53">
          <cell r="A53" t="str">
            <v xml:space="preserve">  Расходы на содержание и текущий ремонт дорог</v>
          </cell>
          <cell r="B53" t="str">
            <v>200</v>
          </cell>
          <cell r="C53" t="str">
            <v>000 0409 01 1 01 41100 000</v>
          </cell>
          <cell r="D53">
            <v>365820</v>
          </cell>
          <cell r="E53">
            <v>62253.14</v>
          </cell>
        </row>
        <row r="54">
          <cell r="A54" t="str">
            <v xml:space="preserve">  Закупка товаров, работ и услуг для обеспечения государственных (муниципальных) нужд</v>
          </cell>
          <cell r="B54" t="str">
            <v>200</v>
          </cell>
          <cell r="C54" t="str">
            <v>000 0409 01 1 01 41100 200</v>
          </cell>
          <cell r="D54">
            <v>365820</v>
          </cell>
          <cell r="E54">
            <v>62253.14</v>
          </cell>
        </row>
        <row r="55">
          <cell r="A55" t="str">
            <v xml:space="preserve">  Иные закупки товаров, работ и услуг для обеспечения государственных (муниципальных) нужд</v>
          </cell>
          <cell r="B55" t="str">
            <v>200</v>
          </cell>
          <cell r="C55" t="str">
            <v>000 0409 01 1 01 41100 240</v>
          </cell>
          <cell r="D55">
            <v>365820</v>
          </cell>
          <cell r="E55">
            <v>62253.14</v>
          </cell>
        </row>
        <row r="56">
          <cell r="A56" t="str">
            <v xml:space="preserve">  Прочая закупка товаров, работ и услуг</v>
          </cell>
          <cell r="B56" t="str">
            <v>200</v>
          </cell>
          <cell r="C56" t="str">
            <v>000 0409 01 1 01 41100 244</v>
          </cell>
          <cell r="D56" t="str">
            <v>-</v>
          </cell>
          <cell r="E56">
            <v>62253.14</v>
          </cell>
        </row>
        <row r="57">
          <cell r="A57" t="str">
            <v xml:space="preserve">  Расходы на уличное освещение</v>
          </cell>
          <cell r="B57" t="str">
            <v>200</v>
          </cell>
          <cell r="C57" t="str">
            <v>000 0503 01 1 02 20010 000</v>
          </cell>
          <cell r="D57">
            <v>400000</v>
          </cell>
          <cell r="E57">
            <v>101052.96</v>
          </cell>
        </row>
        <row r="58">
          <cell r="A58" t="str">
            <v xml:space="preserve">  Закупка товаров, работ и услуг для обеспечения государственных (муниципальных) нужд</v>
          </cell>
          <cell r="B58" t="str">
            <v>200</v>
          </cell>
          <cell r="C58" t="str">
            <v>000 0503 01 1 02 20010 200</v>
          </cell>
          <cell r="D58">
            <v>400000</v>
          </cell>
          <cell r="E58">
            <v>101052.96</v>
          </cell>
        </row>
        <row r="59">
          <cell r="A59" t="str">
            <v xml:space="preserve">  Иные закупки товаров, работ и услуг для обеспечения государственных (муниципальных) нужд</v>
          </cell>
          <cell r="B59" t="str">
            <v>200</v>
          </cell>
          <cell r="C59" t="str">
            <v>000 0503 01 1 02 20010 240</v>
          </cell>
          <cell r="D59">
            <v>400000</v>
          </cell>
          <cell r="E59">
            <v>101052.96</v>
          </cell>
        </row>
        <row r="60">
          <cell r="A60" t="str">
            <v xml:space="preserve">  Закупка энергетических ресурсов</v>
          </cell>
          <cell r="B60" t="str">
            <v>200</v>
          </cell>
          <cell r="C60" t="str">
            <v>000 0503 01 1 02 20010 247</v>
          </cell>
          <cell r="D60" t="str">
            <v>-</v>
          </cell>
          <cell r="E60">
            <v>101052.96</v>
          </cell>
        </row>
        <row r="61">
          <cell r="A61" t="str">
            <v xml:space="preserve">  Расходы на содержание мест захоронения</v>
          </cell>
          <cell r="B61" t="str">
            <v>200</v>
          </cell>
          <cell r="C61" t="str">
            <v>000 0503 01 1 03 20030 000</v>
          </cell>
          <cell r="D61">
            <v>20000</v>
          </cell>
          <cell r="E61" t="str">
            <v>-</v>
          </cell>
        </row>
        <row r="62">
          <cell r="A62" t="str">
            <v xml:space="preserve">  Закупка товаров, работ и услуг для обеспечения государственных (муниципальных) нужд</v>
          </cell>
          <cell r="B62" t="str">
            <v>200</v>
          </cell>
          <cell r="C62" t="str">
            <v>000 0503 01 1 03 20030 200</v>
          </cell>
          <cell r="D62">
            <v>20000</v>
          </cell>
          <cell r="E62" t="str">
            <v>-</v>
          </cell>
        </row>
        <row r="63">
          <cell r="A63" t="str">
            <v xml:space="preserve">  Иные закупки товаров, работ и услуг для обеспечения государственных (муниципальных) нужд</v>
          </cell>
          <cell r="B63" t="str">
            <v>200</v>
          </cell>
          <cell r="C63" t="str">
            <v>000 0503 01 1 03 20030 240</v>
          </cell>
          <cell r="D63">
            <v>20000</v>
          </cell>
          <cell r="E63" t="str">
            <v>-</v>
          </cell>
        </row>
        <row r="64">
          <cell r="A64" t="str">
            <v xml:space="preserve">  прочие мероприятия по благоустройству</v>
          </cell>
          <cell r="B64" t="str">
            <v>200</v>
          </cell>
          <cell r="C64" t="str">
            <v>000 0503 01 1 05 99999 000</v>
          </cell>
          <cell r="D64">
            <v>561323.15</v>
          </cell>
          <cell r="E64">
            <v>850</v>
          </cell>
        </row>
        <row r="65">
          <cell r="A65" t="str">
            <v xml:space="preserve">  Закупка товаров, работ и услуг для обеспечения государственных (муниципальных) нужд</v>
          </cell>
          <cell r="B65" t="str">
            <v>200</v>
          </cell>
          <cell r="C65" t="str">
            <v>000 0503 01 1 05 99999 200</v>
          </cell>
          <cell r="D65">
            <v>561323.15</v>
          </cell>
          <cell r="E65">
            <v>850</v>
          </cell>
        </row>
        <row r="66">
          <cell r="A66" t="str">
            <v xml:space="preserve">  Иные закупки товаров, работ и услуг для обеспечения государственных (муниципальных) нужд</v>
          </cell>
          <cell r="B66" t="str">
            <v>200</v>
          </cell>
          <cell r="C66" t="str">
            <v>000 0503 01 1 05 99999 240</v>
          </cell>
          <cell r="D66">
            <v>561323.15</v>
          </cell>
          <cell r="E66">
            <v>850</v>
          </cell>
        </row>
        <row r="67">
          <cell r="A67" t="str">
            <v xml:space="preserve">  Прочая закупка товаров, работ и услуг</v>
          </cell>
          <cell r="B67" t="str">
            <v>200</v>
          </cell>
          <cell r="C67" t="str">
            <v>000 0503 01 1 05 99999 244</v>
          </cell>
          <cell r="D67" t="str">
            <v>-</v>
          </cell>
          <cell r="E67">
            <v>850</v>
          </cell>
        </row>
        <row r="68">
          <cell r="A68" t="str">
            <v xml:space="preserve">  Расходы на поддержку реализации проектов благоустройства территорий поселений и городских округов, отобранных на конкурсной основе, предложенных территориальным общественным самоуправлением "Обустройство парка с.Средняя Матренка"</v>
          </cell>
          <cell r="B68" t="str">
            <v>200</v>
          </cell>
          <cell r="C68" t="str">
            <v>000 0503 01 1 11 S6420 000</v>
          </cell>
          <cell r="D68">
            <v>1357089.6</v>
          </cell>
          <cell r="E68" t="str">
            <v>-</v>
          </cell>
        </row>
        <row r="69">
          <cell r="A69" t="str">
            <v xml:space="preserve">  Закупка товаров, работ и услуг для обеспечения государственных (муниципальных) нужд</v>
          </cell>
          <cell r="B69" t="str">
            <v>200</v>
          </cell>
          <cell r="C69" t="str">
            <v>000 0503 01 1 11 S6420 200</v>
          </cell>
          <cell r="D69">
            <v>1357089.6</v>
          </cell>
          <cell r="E69" t="str">
            <v>-</v>
          </cell>
        </row>
        <row r="70">
          <cell r="A70" t="str">
            <v xml:space="preserve">  Иные закупки товаров, работ и услуг для обеспечения государственных (муниципальных) нужд</v>
          </cell>
          <cell r="B70" t="str">
            <v>200</v>
          </cell>
          <cell r="C70" t="str">
            <v>000 0503 01 1 11 S6420 240</v>
          </cell>
          <cell r="D70">
            <v>1357089.6</v>
          </cell>
          <cell r="E70" t="str">
            <v>-</v>
          </cell>
        </row>
        <row r="71">
          <cell r="A71" t="str">
            <v xml:space="preserve">  Обеспечение благоустройства территории сельского поселения</v>
          </cell>
          <cell r="B71" t="str">
            <v>200</v>
          </cell>
          <cell r="C71" t="str">
            <v>000 0503 01 1 12 87070 000</v>
          </cell>
          <cell r="D71">
            <v>241678.8</v>
          </cell>
          <cell r="E71" t="str">
            <v>-</v>
          </cell>
        </row>
        <row r="72">
          <cell r="A72" t="str">
            <v xml:space="preserve">  Закупка товаров, работ и услуг для обеспечения государственных (муниципальных) нужд</v>
          </cell>
          <cell r="B72" t="str">
            <v>200</v>
          </cell>
          <cell r="C72" t="str">
            <v>000 0503 01 1 12 87070 200</v>
          </cell>
          <cell r="D72">
            <v>241678.8</v>
          </cell>
          <cell r="E72" t="str">
            <v>-</v>
          </cell>
        </row>
        <row r="73">
          <cell r="A73" t="str">
            <v xml:space="preserve">  Иные закупки товаров, работ и услуг для обеспечения государственных (муниципальных) нужд</v>
          </cell>
          <cell r="B73" t="str">
            <v>200</v>
          </cell>
          <cell r="C73" t="str">
            <v>000 0503 01 1 12 87070 240</v>
          </cell>
          <cell r="D73">
            <v>241678.8</v>
          </cell>
          <cell r="E73" t="str">
            <v>-</v>
          </cell>
        </row>
        <row r="74">
          <cell r="A74" t="str">
            <v xml:space="preserve">  Предоставление муниципальным бюджетным и автономны</v>
          </cell>
          <cell r="B74" t="str">
            <v>200</v>
          </cell>
          <cell r="C74" t="str">
            <v>000 0801 01 2 03 09000 000</v>
          </cell>
          <cell r="D74">
            <v>1651591</v>
          </cell>
          <cell r="E74">
            <v>412897</v>
          </cell>
        </row>
        <row r="75">
          <cell r="A75" t="str">
            <v xml:space="preserve">  Предоставление субсидий бюджетным, автономным учреждениям и иным некоммерческим организациям</v>
          </cell>
          <cell r="B75" t="str">
            <v>200</v>
          </cell>
          <cell r="C75" t="str">
            <v>000 0801 01 2 03 09000 600</v>
          </cell>
          <cell r="D75">
            <v>1651591</v>
          </cell>
          <cell r="E75">
            <v>412897</v>
          </cell>
        </row>
        <row r="76">
          <cell r="A76" t="str">
            <v xml:space="preserve">  Субсидии автономным учреждениям</v>
          </cell>
          <cell r="B76" t="str">
            <v>200</v>
          </cell>
          <cell r="C76" t="str">
            <v>000 0801 01 2 03 09000 620</v>
          </cell>
          <cell r="D76">
            <v>1651591</v>
          </cell>
          <cell r="E76">
            <v>412897</v>
          </cell>
        </row>
        <row r="77">
          <cell r="A77" t="str">
            <v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B77" t="str">
            <v>200</v>
          </cell>
          <cell r="C77" t="str">
            <v>000 0801 01 2 03 09000 621</v>
          </cell>
          <cell r="D77" t="str">
            <v>-</v>
          </cell>
          <cell r="E77">
            <v>412897</v>
          </cell>
        </row>
        <row r="78">
          <cell r="A78" t="str">
            <v>Результат исполнения бюджета (дефицит / профицит)</v>
          </cell>
          <cell r="B78" t="str">
            <v>450</v>
          </cell>
          <cell r="C78" t="str">
            <v>x</v>
          </cell>
          <cell r="D78">
            <v>-81425.38</v>
          </cell>
          <cell r="E78">
            <v>-368742.94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tabSelected="1" topLeftCell="A28" zoomScaleNormal="100" zoomScaleSheetLayoutView="100" workbookViewId="0">
      <selection activeCell="D7" sqref="D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5" width="19.85546875" style="1" customWidth="1"/>
    <col min="6" max="6" width="9.140625" style="1" hidden="1"/>
    <col min="7" max="16384" width="9.140625" style="1"/>
  </cols>
  <sheetData>
    <row r="1" spans="1:6" ht="12" customHeight="1" x14ac:dyDescent="0.25">
      <c r="A1" s="2"/>
      <c r="B1" s="2"/>
      <c r="C1" s="2"/>
      <c r="D1" s="2"/>
      <c r="E1" s="2"/>
      <c r="F1" s="2"/>
    </row>
    <row r="2" spans="1:6" ht="14.1" customHeight="1" x14ac:dyDescent="0.25">
      <c r="A2" s="62" t="s">
        <v>151</v>
      </c>
      <c r="B2" s="63"/>
      <c r="C2" s="63"/>
      <c r="D2" s="63"/>
      <c r="E2" s="63"/>
      <c r="F2" s="4"/>
    </row>
    <row r="3" spans="1:6" ht="14.1" customHeight="1" x14ac:dyDescent="0.25">
      <c r="A3" s="64" t="s">
        <v>0</v>
      </c>
      <c r="B3" s="65"/>
      <c r="C3" s="65"/>
      <c r="D3" s="65"/>
      <c r="E3" s="65"/>
      <c r="F3" s="9"/>
    </row>
    <row r="4" spans="1:6" ht="12.95" customHeight="1" x14ac:dyDescent="0.25">
      <c r="A4" s="66" t="s">
        <v>1</v>
      </c>
      <c r="B4" s="66" t="s">
        <v>2</v>
      </c>
      <c r="C4" s="66" t="s">
        <v>3</v>
      </c>
      <c r="D4" s="68" t="s">
        <v>4</v>
      </c>
      <c r="E4" s="68" t="s">
        <v>5</v>
      </c>
      <c r="F4" s="10"/>
    </row>
    <row r="5" spans="1:6" ht="12" customHeight="1" x14ac:dyDescent="0.25">
      <c r="A5" s="67"/>
      <c r="B5" s="67"/>
      <c r="C5" s="67"/>
      <c r="D5" s="69"/>
      <c r="E5" s="69"/>
      <c r="F5" s="11"/>
    </row>
    <row r="6" spans="1:6" ht="14.25" customHeight="1" x14ac:dyDescent="0.25">
      <c r="A6" s="67"/>
      <c r="B6" s="67"/>
      <c r="C6" s="67"/>
      <c r="D6" s="69"/>
      <c r="E6" s="69"/>
      <c r="F6" s="11"/>
    </row>
    <row r="7" spans="1:6" ht="14.25" customHeight="1" x14ac:dyDescent="0.25">
      <c r="A7" s="12">
        <v>1</v>
      </c>
      <c r="B7" s="13">
        <v>2</v>
      </c>
      <c r="C7" s="13">
        <v>3</v>
      </c>
      <c r="D7" s="14" t="s">
        <v>6</v>
      </c>
      <c r="E7" s="14" t="s">
        <v>7</v>
      </c>
      <c r="F7" s="11"/>
    </row>
    <row r="8" spans="1:6" ht="17.25" customHeight="1" x14ac:dyDescent="0.25">
      <c r="A8" s="15" t="s">
        <v>8</v>
      </c>
      <c r="B8" s="16" t="s">
        <v>9</v>
      </c>
      <c r="C8" s="17" t="s">
        <v>10</v>
      </c>
      <c r="D8" s="18">
        <v>7751969.2300000004</v>
      </c>
      <c r="E8" s="18">
        <v>842353.89</v>
      </c>
      <c r="F8" s="11"/>
    </row>
    <row r="9" spans="1:6" ht="15" customHeight="1" x14ac:dyDescent="0.25">
      <c r="A9" s="19" t="s">
        <v>11</v>
      </c>
      <c r="B9" s="20"/>
      <c r="C9" s="21"/>
      <c r="D9" s="22"/>
      <c r="E9" s="22"/>
      <c r="F9" s="11"/>
    </row>
    <row r="10" spans="1:6" x14ac:dyDescent="0.25">
      <c r="A10" s="23" t="s">
        <v>12</v>
      </c>
      <c r="B10" s="24" t="s">
        <v>9</v>
      </c>
      <c r="C10" s="25" t="s">
        <v>13</v>
      </c>
      <c r="D10" s="26">
        <v>1949000</v>
      </c>
      <c r="E10" s="26">
        <v>-210233.43</v>
      </c>
      <c r="F10" s="11"/>
    </row>
    <row r="11" spans="1:6" x14ac:dyDescent="0.25">
      <c r="A11" s="23" t="s">
        <v>14</v>
      </c>
      <c r="B11" s="24" t="s">
        <v>9</v>
      </c>
      <c r="C11" s="25" t="s">
        <v>15</v>
      </c>
      <c r="D11" s="26">
        <v>390000</v>
      </c>
      <c r="E11" s="26">
        <v>64384.02</v>
      </c>
      <c r="F11" s="11"/>
    </row>
    <row r="12" spans="1:6" x14ac:dyDescent="0.25">
      <c r="A12" s="23" t="s">
        <v>16</v>
      </c>
      <c r="B12" s="24" t="s">
        <v>9</v>
      </c>
      <c r="C12" s="25" t="s">
        <v>17</v>
      </c>
      <c r="D12" s="26">
        <v>390000</v>
      </c>
      <c r="E12" s="26">
        <v>64384.02</v>
      </c>
      <c r="F12" s="11"/>
    </row>
    <row r="13" spans="1:6" ht="79.5" x14ac:dyDescent="0.25">
      <c r="A13" s="23" t="s">
        <v>18</v>
      </c>
      <c r="B13" s="24" t="s">
        <v>9</v>
      </c>
      <c r="C13" s="25" t="s">
        <v>19</v>
      </c>
      <c r="D13" s="26">
        <v>390000</v>
      </c>
      <c r="E13" s="26">
        <v>64328.53</v>
      </c>
      <c r="F13" s="11"/>
    </row>
    <row r="14" spans="1:6" ht="90.75" x14ac:dyDescent="0.25">
      <c r="A14" s="23" t="s">
        <v>20</v>
      </c>
      <c r="B14" s="24" t="s">
        <v>9</v>
      </c>
      <c r="C14" s="25" t="s">
        <v>21</v>
      </c>
      <c r="D14" s="26" t="s">
        <v>22</v>
      </c>
      <c r="E14" s="26">
        <v>55.49</v>
      </c>
      <c r="F14" s="11"/>
    </row>
    <row r="15" spans="1:6" ht="113.25" x14ac:dyDescent="0.25">
      <c r="A15" s="23" t="s">
        <v>23</v>
      </c>
      <c r="B15" s="24" t="s">
        <v>9</v>
      </c>
      <c r="C15" s="25" t="s">
        <v>24</v>
      </c>
      <c r="D15" s="26" t="s">
        <v>22</v>
      </c>
      <c r="E15" s="26">
        <v>55.49</v>
      </c>
      <c r="F15" s="11"/>
    </row>
    <row r="16" spans="1:6" x14ac:dyDescent="0.25">
      <c r="A16" s="23" t="s">
        <v>25</v>
      </c>
      <c r="B16" s="24" t="s">
        <v>9</v>
      </c>
      <c r="C16" s="25" t="s">
        <v>26</v>
      </c>
      <c r="D16" s="26">
        <v>800000</v>
      </c>
      <c r="E16" s="26">
        <v>4355.62</v>
      </c>
      <c r="F16" s="11"/>
    </row>
    <row r="17" spans="1:6" ht="23.25" x14ac:dyDescent="0.25">
      <c r="A17" s="23" t="s">
        <v>27</v>
      </c>
      <c r="B17" s="24" t="s">
        <v>9</v>
      </c>
      <c r="C17" s="25" t="s">
        <v>28</v>
      </c>
      <c r="D17" s="26">
        <v>800000</v>
      </c>
      <c r="E17" s="26">
        <v>4355.62</v>
      </c>
      <c r="F17" s="11"/>
    </row>
    <row r="18" spans="1:6" ht="23.25" x14ac:dyDescent="0.25">
      <c r="A18" s="23" t="s">
        <v>29</v>
      </c>
      <c r="B18" s="24" t="s">
        <v>9</v>
      </c>
      <c r="C18" s="25" t="s">
        <v>30</v>
      </c>
      <c r="D18" s="26">
        <v>800000</v>
      </c>
      <c r="E18" s="26" t="s">
        <v>22</v>
      </c>
      <c r="F18" s="11"/>
    </row>
    <row r="19" spans="1:6" ht="23.25" x14ac:dyDescent="0.25">
      <c r="A19" s="23" t="s">
        <v>29</v>
      </c>
      <c r="B19" s="24" t="s">
        <v>9</v>
      </c>
      <c r="C19" s="25" t="s">
        <v>31</v>
      </c>
      <c r="D19" s="26">
        <v>800000</v>
      </c>
      <c r="E19" s="26" t="s">
        <v>22</v>
      </c>
      <c r="F19" s="11"/>
    </row>
    <row r="20" spans="1:6" ht="45.75" x14ac:dyDescent="0.25">
      <c r="A20" s="23" t="s">
        <v>32</v>
      </c>
      <c r="B20" s="24" t="s">
        <v>9</v>
      </c>
      <c r="C20" s="25" t="s">
        <v>33</v>
      </c>
      <c r="D20" s="26">
        <v>800000</v>
      </c>
      <c r="E20" s="26" t="s">
        <v>22</v>
      </c>
      <c r="F20" s="11"/>
    </row>
    <row r="21" spans="1:6" ht="34.5" x14ac:dyDescent="0.25">
      <c r="A21" s="23" t="s">
        <v>34</v>
      </c>
      <c r="B21" s="24" t="s">
        <v>9</v>
      </c>
      <c r="C21" s="25" t="s">
        <v>35</v>
      </c>
      <c r="D21" s="26" t="s">
        <v>22</v>
      </c>
      <c r="E21" s="26">
        <v>4355.62</v>
      </c>
      <c r="F21" s="11"/>
    </row>
    <row r="22" spans="1:6" ht="45.75" x14ac:dyDescent="0.25">
      <c r="A22" s="23" t="s">
        <v>36</v>
      </c>
      <c r="B22" s="24" t="s">
        <v>9</v>
      </c>
      <c r="C22" s="25" t="s">
        <v>37</v>
      </c>
      <c r="D22" s="26" t="s">
        <v>22</v>
      </c>
      <c r="E22" s="26">
        <v>4355.62</v>
      </c>
      <c r="F22" s="11"/>
    </row>
    <row r="23" spans="1:6" ht="57" x14ac:dyDescent="0.25">
      <c r="A23" s="23" t="s">
        <v>38</v>
      </c>
      <c r="B23" s="24" t="s">
        <v>9</v>
      </c>
      <c r="C23" s="25" t="s">
        <v>39</v>
      </c>
      <c r="D23" s="26" t="s">
        <v>22</v>
      </c>
      <c r="E23" s="26">
        <v>4355.62</v>
      </c>
      <c r="F23" s="11"/>
    </row>
    <row r="24" spans="1:6" x14ac:dyDescent="0.25">
      <c r="A24" s="23" t="s">
        <v>40</v>
      </c>
      <c r="B24" s="24" t="s">
        <v>9</v>
      </c>
      <c r="C24" s="25" t="s">
        <v>41</v>
      </c>
      <c r="D24" s="26">
        <v>622000</v>
      </c>
      <c r="E24" s="26">
        <v>-335718.07</v>
      </c>
      <c r="F24" s="11"/>
    </row>
    <row r="25" spans="1:6" x14ac:dyDescent="0.25">
      <c r="A25" s="23" t="s">
        <v>42</v>
      </c>
      <c r="B25" s="24" t="s">
        <v>9</v>
      </c>
      <c r="C25" s="25" t="s">
        <v>43</v>
      </c>
      <c r="D25" s="26">
        <v>38000</v>
      </c>
      <c r="E25" s="26">
        <v>-2938.47</v>
      </c>
      <c r="F25" s="11"/>
    </row>
    <row r="26" spans="1:6" ht="34.5" x14ac:dyDescent="0.25">
      <c r="A26" s="23" t="s">
        <v>44</v>
      </c>
      <c r="B26" s="24" t="s">
        <v>9</v>
      </c>
      <c r="C26" s="25" t="s">
        <v>45</v>
      </c>
      <c r="D26" s="26">
        <v>38000</v>
      </c>
      <c r="E26" s="26">
        <v>-2938.47</v>
      </c>
      <c r="F26" s="11"/>
    </row>
    <row r="27" spans="1:6" ht="57" x14ac:dyDescent="0.25">
      <c r="A27" s="23" t="s">
        <v>46</v>
      </c>
      <c r="B27" s="24" t="s">
        <v>9</v>
      </c>
      <c r="C27" s="25" t="s">
        <v>47</v>
      </c>
      <c r="D27" s="26">
        <v>38000</v>
      </c>
      <c r="E27" s="26">
        <v>-2938.47</v>
      </c>
      <c r="F27" s="11"/>
    </row>
    <row r="28" spans="1:6" x14ac:dyDescent="0.25">
      <c r="A28" s="23" t="s">
        <v>48</v>
      </c>
      <c r="B28" s="24" t="s">
        <v>9</v>
      </c>
      <c r="C28" s="25" t="s">
        <v>49</v>
      </c>
      <c r="D28" s="26">
        <v>584000</v>
      </c>
      <c r="E28" s="26">
        <v>-332779.59999999998</v>
      </c>
      <c r="F28" s="11"/>
    </row>
    <row r="29" spans="1:6" x14ac:dyDescent="0.25">
      <c r="A29" s="23" t="s">
        <v>50</v>
      </c>
      <c r="B29" s="24" t="s">
        <v>9</v>
      </c>
      <c r="C29" s="25" t="s">
        <v>51</v>
      </c>
      <c r="D29" s="26">
        <v>216000</v>
      </c>
      <c r="E29" s="26">
        <v>32550</v>
      </c>
      <c r="F29" s="11"/>
    </row>
    <row r="30" spans="1:6" ht="23.25" x14ac:dyDescent="0.25">
      <c r="A30" s="23" t="s">
        <v>52</v>
      </c>
      <c r="B30" s="24" t="s">
        <v>9</v>
      </c>
      <c r="C30" s="25" t="s">
        <v>53</v>
      </c>
      <c r="D30" s="26">
        <v>216000</v>
      </c>
      <c r="E30" s="26">
        <v>32550</v>
      </c>
      <c r="F30" s="11"/>
    </row>
    <row r="31" spans="1:6" ht="45.75" x14ac:dyDescent="0.25">
      <c r="A31" s="23" t="s">
        <v>54</v>
      </c>
      <c r="B31" s="24" t="s">
        <v>9</v>
      </c>
      <c r="C31" s="25" t="s">
        <v>55</v>
      </c>
      <c r="D31" s="26">
        <v>216000</v>
      </c>
      <c r="E31" s="26">
        <v>32550</v>
      </c>
      <c r="F31" s="11"/>
    </row>
    <row r="32" spans="1:6" x14ac:dyDescent="0.25">
      <c r="A32" s="23" t="s">
        <v>56</v>
      </c>
      <c r="B32" s="24" t="s">
        <v>9</v>
      </c>
      <c r="C32" s="25" t="s">
        <v>57</v>
      </c>
      <c r="D32" s="26">
        <v>368000</v>
      </c>
      <c r="E32" s="26">
        <v>-365329.6</v>
      </c>
      <c r="F32" s="11"/>
    </row>
    <row r="33" spans="1:6" ht="23.25" x14ac:dyDescent="0.25">
      <c r="A33" s="23" t="s">
        <v>58</v>
      </c>
      <c r="B33" s="24" t="s">
        <v>9</v>
      </c>
      <c r="C33" s="25" t="s">
        <v>59</v>
      </c>
      <c r="D33" s="26">
        <v>368000</v>
      </c>
      <c r="E33" s="26">
        <v>-365329.6</v>
      </c>
      <c r="F33" s="11"/>
    </row>
    <row r="34" spans="1:6" ht="45.75" x14ac:dyDescent="0.25">
      <c r="A34" s="23" t="s">
        <v>60</v>
      </c>
      <c r="B34" s="24" t="s">
        <v>9</v>
      </c>
      <c r="C34" s="25" t="s">
        <v>61</v>
      </c>
      <c r="D34" s="26">
        <v>368000</v>
      </c>
      <c r="E34" s="26">
        <v>-365329.6</v>
      </c>
      <c r="F34" s="11"/>
    </row>
    <row r="35" spans="1:6" ht="34.5" x14ac:dyDescent="0.25">
      <c r="A35" s="23" t="s">
        <v>62</v>
      </c>
      <c r="B35" s="24" t="s">
        <v>9</v>
      </c>
      <c r="C35" s="25" t="s">
        <v>63</v>
      </c>
      <c r="D35" s="26">
        <v>137000</v>
      </c>
      <c r="E35" s="26" t="s">
        <v>22</v>
      </c>
      <c r="F35" s="11"/>
    </row>
    <row r="36" spans="1:6" ht="68.25" x14ac:dyDescent="0.25">
      <c r="A36" s="23" t="s">
        <v>64</v>
      </c>
      <c r="B36" s="24" t="s">
        <v>9</v>
      </c>
      <c r="C36" s="25" t="s">
        <v>65</v>
      </c>
      <c r="D36" s="26">
        <v>137000</v>
      </c>
      <c r="E36" s="26" t="s">
        <v>22</v>
      </c>
      <c r="F36" s="11"/>
    </row>
    <row r="37" spans="1:6" ht="57" x14ac:dyDescent="0.25">
      <c r="A37" s="23" t="s">
        <v>66</v>
      </c>
      <c r="B37" s="24" t="s">
        <v>9</v>
      </c>
      <c r="C37" s="25" t="s">
        <v>67</v>
      </c>
      <c r="D37" s="26">
        <v>137000</v>
      </c>
      <c r="E37" s="26" t="s">
        <v>22</v>
      </c>
      <c r="F37" s="11"/>
    </row>
    <row r="38" spans="1:6" ht="57" x14ac:dyDescent="0.25">
      <c r="A38" s="23" t="s">
        <v>68</v>
      </c>
      <c r="B38" s="24" t="s">
        <v>9</v>
      </c>
      <c r="C38" s="25" t="s">
        <v>69</v>
      </c>
      <c r="D38" s="26">
        <v>137000</v>
      </c>
      <c r="E38" s="26" t="s">
        <v>22</v>
      </c>
      <c r="F38" s="11"/>
    </row>
    <row r="39" spans="1:6" ht="23.25" x14ac:dyDescent="0.25">
      <c r="A39" s="23" t="s">
        <v>70</v>
      </c>
      <c r="B39" s="24" t="s">
        <v>9</v>
      </c>
      <c r="C39" s="25" t="s">
        <v>71</v>
      </c>
      <c r="D39" s="26" t="s">
        <v>22</v>
      </c>
      <c r="E39" s="26">
        <v>56745</v>
      </c>
      <c r="F39" s="11"/>
    </row>
    <row r="40" spans="1:6" x14ac:dyDescent="0.25">
      <c r="A40" s="23" t="s">
        <v>72</v>
      </c>
      <c r="B40" s="24" t="s">
        <v>9</v>
      </c>
      <c r="C40" s="25" t="s">
        <v>73</v>
      </c>
      <c r="D40" s="26" t="s">
        <v>22</v>
      </c>
      <c r="E40" s="26">
        <v>56745</v>
      </c>
      <c r="F40" s="11"/>
    </row>
    <row r="41" spans="1:6" x14ac:dyDescent="0.25">
      <c r="A41" s="23" t="s">
        <v>74</v>
      </c>
      <c r="B41" s="24" t="s">
        <v>9</v>
      </c>
      <c r="C41" s="25" t="s">
        <v>75</v>
      </c>
      <c r="D41" s="26" t="s">
        <v>22</v>
      </c>
      <c r="E41" s="26">
        <v>56745</v>
      </c>
      <c r="F41" s="11"/>
    </row>
    <row r="42" spans="1:6" ht="23.25" x14ac:dyDescent="0.25">
      <c r="A42" s="23" t="s">
        <v>76</v>
      </c>
      <c r="B42" s="24" t="s">
        <v>9</v>
      </c>
      <c r="C42" s="25" t="s">
        <v>77</v>
      </c>
      <c r="D42" s="26" t="s">
        <v>22</v>
      </c>
      <c r="E42" s="26">
        <v>56745</v>
      </c>
      <c r="F42" s="11"/>
    </row>
    <row r="43" spans="1:6" x14ac:dyDescent="0.25">
      <c r="A43" s="23" t="s">
        <v>78</v>
      </c>
      <c r="B43" s="24" t="s">
        <v>9</v>
      </c>
      <c r="C43" s="25" t="s">
        <v>79</v>
      </c>
      <c r="D43" s="26">
        <v>5802969.2300000004</v>
      </c>
      <c r="E43" s="26">
        <v>1052587.32</v>
      </c>
      <c r="F43" s="11"/>
    </row>
    <row r="44" spans="1:6" ht="23.25" x14ac:dyDescent="0.25">
      <c r="A44" s="23" t="s">
        <v>80</v>
      </c>
      <c r="B44" s="24" t="s">
        <v>9</v>
      </c>
      <c r="C44" s="25" t="s">
        <v>81</v>
      </c>
      <c r="D44" s="26">
        <v>5802969.2300000004</v>
      </c>
      <c r="E44" s="26">
        <v>1050329.32</v>
      </c>
      <c r="F44" s="11"/>
    </row>
    <row r="45" spans="1:6" ht="23.25" x14ac:dyDescent="0.25">
      <c r="A45" s="23" t="s">
        <v>82</v>
      </c>
      <c r="B45" s="24" t="s">
        <v>9</v>
      </c>
      <c r="C45" s="25" t="s">
        <v>83</v>
      </c>
      <c r="D45" s="26">
        <v>3873641</v>
      </c>
      <c r="E45" s="26">
        <v>968410</v>
      </c>
      <c r="F45" s="11"/>
    </row>
    <row r="46" spans="1:6" x14ac:dyDescent="0.25">
      <c r="A46" s="23" t="s">
        <v>84</v>
      </c>
      <c r="B46" s="24" t="s">
        <v>9</v>
      </c>
      <c r="C46" s="25" t="s">
        <v>85</v>
      </c>
      <c r="D46" s="26">
        <v>2073000</v>
      </c>
      <c r="E46" s="26">
        <v>518250</v>
      </c>
      <c r="F46" s="11"/>
    </row>
    <row r="47" spans="1:6" ht="34.5" x14ac:dyDescent="0.25">
      <c r="A47" s="23" t="s">
        <v>86</v>
      </c>
      <c r="B47" s="24" t="s">
        <v>9</v>
      </c>
      <c r="C47" s="25" t="s">
        <v>87</v>
      </c>
      <c r="D47" s="26">
        <v>2073000</v>
      </c>
      <c r="E47" s="26">
        <v>518250</v>
      </c>
      <c r="F47" s="11"/>
    </row>
    <row r="48" spans="1:6" ht="23.25" x14ac:dyDescent="0.25">
      <c r="A48" s="23" t="s">
        <v>88</v>
      </c>
      <c r="B48" s="24" t="s">
        <v>9</v>
      </c>
      <c r="C48" s="25" t="s">
        <v>89</v>
      </c>
      <c r="D48" s="26">
        <v>1800641</v>
      </c>
      <c r="E48" s="26">
        <v>450160</v>
      </c>
      <c r="F48" s="11"/>
    </row>
    <row r="49" spans="1:6" ht="23.25" x14ac:dyDescent="0.25">
      <c r="A49" s="23" t="s">
        <v>90</v>
      </c>
      <c r="B49" s="24" t="s">
        <v>9</v>
      </c>
      <c r="C49" s="25" t="s">
        <v>91</v>
      </c>
      <c r="D49" s="26">
        <v>1800641</v>
      </c>
      <c r="E49" s="26">
        <v>450160</v>
      </c>
      <c r="F49" s="11"/>
    </row>
    <row r="50" spans="1:6" ht="23.25" x14ac:dyDescent="0.25">
      <c r="A50" s="23" t="s">
        <v>92</v>
      </c>
      <c r="B50" s="24" t="s">
        <v>9</v>
      </c>
      <c r="C50" s="25" t="s">
        <v>93</v>
      </c>
      <c r="D50" s="26">
        <v>1209329.43</v>
      </c>
      <c r="E50" s="26" t="s">
        <v>22</v>
      </c>
      <c r="F50" s="11"/>
    </row>
    <row r="51" spans="1:6" x14ac:dyDescent="0.25">
      <c r="A51" s="23" t="s">
        <v>94</v>
      </c>
      <c r="B51" s="24" t="s">
        <v>9</v>
      </c>
      <c r="C51" s="25" t="s">
        <v>95</v>
      </c>
      <c r="D51" s="26">
        <v>1209329.43</v>
      </c>
      <c r="E51" s="26" t="s">
        <v>22</v>
      </c>
      <c r="F51" s="11"/>
    </row>
    <row r="52" spans="1:6" x14ac:dyDescent="0.25">
      <c r="A52" s="23" t="s">
        <v>96</v>
      </c>
      <c r="B52" s="24" t="s">
        <v>9</v>
      </c>
      <c r="C52" s="25" t="s">
        <v>97</v>
      </c>
      <c r="D52" s="26">
        <v>1209329.43</v>
      </c>
      <c r="E52" s="26" t="s">
        <v>22</v>
      </c>
      <c r="F52" s="11"/>
    </row>
    <row r="53" spans="1:6" ht="23.25" x14ac:dyDescent="0.25">
      <c r="A53" s="23" t="s">
        <v>98</v>
      </c>
      <c r="B53" s="24" t="s">
        <v>9</v>
      </c>
      <c r="C53" s="25" t="s">
        <v>99</v>
      </c>
      <c r="D53" s="26">
        <v>112500</v>
      </c>
      <c r="E53" s="26">
        <v>19666.18</v>
      </c>
      <c r="F53" s="11"/>
    </row>
    <row r="54" spans="1:6" ht="34.5" x14ac:dyDescent="0.25">
      <c r="A54" s="23" t="s">
        <v>100</v>
      </c>
      <c r="B54" s="24" t="s">
        <v>9</v>
      </c>
      <c r="C54" s="25" t="s">
        <v>101</v>
      </c>
      <c r="D54" s="26">
        <v>112500</v>
      </c>
      <c r="E54" s="26">
        <v>19666.18</v>
      </c>
      <c r="F54" s="11"/>
    </row>
    <row r="55" spans="1:6" ht="45.75" x14ac:dyDescent="0.25">
      <c r="A55" s="23" t="s">
        <v>102</v>
      </c>
      <c r="B55" s="24" t="s">
        <v>9</v>
      </c>
      <c r="C55" s="25" t="s">
        <v>103</v>
      </c>
      <c r="D55" s="26">
        <v>112500</v>
      </c>
      <c r="E55" s="26">
        <v>19666.18</v>
      </c>
      <c r="F55" s="11"/>
    </row>
    <row r="56" spans="1:6" x14ac:dyDescent="0.25">
      <c r="A56" s="23" t="s">
        <v>104</v>
      </c>
      <c r="B56" s="24" t="s">
        <v>9</v>
      </c>
      <c r="C56" s="25" t="s">
        <v>105</v>
      </c>
      <c r="D56" s="26">
        <v>607498.80000000005</v>
      </c>
      <c r="E56" s="26">
        <v>62253.14</v>
      </c>
      <c r="F56" s="11"/>
    </row>
    <row r="57" spans="1:6" ht="45.75" x14ac:dyDescent="0.25">
      <c r="A57" s="23" t="s">
        <v>106</v>
      </c>
      <c r="B57" s="24" t="s">
        <v>9</v>
      </c>
      <c r="C57" s="25" t="s">
        <v>107</v>
      </c>
      <c r="D57" s="26">
        <v>365820</v>
      </c>
      <c r="E57" s="26">
        <v>62253.14</v>
      </c>
      <c r="F57" s="11"/>
    </row>
    <row r="58" spans="1:6" ht="57" x14ac:dyDescent="0.25">
      <c r="A58" s="23" t="s">
        <v>108</v>
      </c>
      <c r="B58" s="24" t="s">
        <v>9</v>
      </c>
      <c r="C58" s="25" t="s">
        <v>109</v>
      </c>
      <c r="D58" s="26">
        <v>365820</v>
      </c>
      <c r="E58" s="26">
        <v>62253.14</v>
      </c>
      <c r="F58" s="11"/>
    </row>
    <row r="59" spans="1:6" ht="23.25" x14ac:dyDescent="0.25">
      <c r="A59" s="23" t="s">
        <v>110</v>
      </c>
      <c r="B59" s="24" t="s">
        <v>9</v>
      </c>
      <c r="C59" s="25" t="s">
        <v>111</v>
      </c>
      <c r="D59" s="26">
        <v>241678.8</v>
      </c>
      <c r="E59" s="26" t="s">
        <v>22</v>
      </c>
      <c r="F59" s="11"/>
    </row>
    <row r="60" spans="1:6" ht="23.25" x14ac:dyDescent="0.25">
      <c r="A60" s="23" t="s">
        <v>112</v>
      </c>
      <c r="B60" s="24" t="s">
        <v>9</v>
      </c>
      <c r="C60" s="25" t="s">
        <v>113</v>
      </c>
      <c r="D60" s="26">
        <v>241678.8</v>
      </c>
      <c r="E60" s="26" t="s">
        <v>22</v>
      </c>
      <c r="F60" s="11"/>
    </row>
    <row r="61" spans="1:6" x14ac:dyDescent="0.25">
      <c r="A61" s="23" t="s">
        <v>114</v>
      </c>
      <c r="B61" s="24" t="s">
        <v>9</v>
      </c>
      <c r="C61" s="25" t="s">
        <v>115</v>
      </c>
      <c r="D61" s="26" t="s">
        <v>22</v>
      </c>
      <c r="E61" s="26">
        <v>2258</v>
      </c>
      <c r="F61" s="11"/>
    </row>
    <row r="62" spans="1:6" ht="23.25" x14ac:dyDescent="0.25">
      <c r="A62" s="23" t="s">
        <v>116</v>
      </c>
      <c r="B62" s="24" t="s">
        <v>9</v>
      </c>
      <c r="C62" s="25" t="s">
        <v>117</v>
      </c>
      <c r="D62" s="26" t="s">
        <v>22</v>
      </c>
      <c r="E62" s="26">
        <v>2258</v>
      </c>
      <c r="F62" s="11"/>
    </row>
    <row r="63" spans="1:6" ht="23.25" x14ac:dyDescent="0.25">
      <c r="A63" s="23" t="s">
        <v>116</v>
      </c>
      <c r="B63" s="24" t="s">
        <v>9</v>
      </c>
      <c r="C63" s="25" t="s">
        <v>118</v>
      </c>
      <c r="D63" s="26" t="s">
        <v>22</v>
      </c>
      <c r="E63" s="26">
        <v>2258</v>
      </c>
      <c r="F63" s="11"/>
    </row>
    <row r="64" spans="1:6" ht="15" customHeight="1" x14ac:dyDescent="0.25">
      <c r="A64" s="6"/>
      <c r="B64" s="6"/>
      <c r="C64" s="6"/>
      <c r="D64" s="6"/>
      <c r="E64" s="6"/>
      <c r="F64" s="6"/>
    </row>
  </sheetData>
  <mergeCells count="7">
    <mergeCell ref="A2:E2"/>
    <mergeCell ref="A3:E3"/>
    <mergeCell ref="A4:A6"/>
    <mergeCell ref="B4:B6"/>
    <mergeCell ref="C4:C6"/>
    <mergeCell ref="D4:D6"/>
    <mergeCell ref="E4:E6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0"/>
  <sheetViews>
    <sheetView zoomScaleNormal="100" zoomScaleSheetLayoutView="100" workbookViewId="0">
      <selection sqref="A1:E1"/>
    </sheetView>
  </sheetViews>
  <sheetFormatPr defaultRowHeight="15" x14ac:dyDescent="0.25"/>
  <cols>
    <col min="1" max="1" width="50.7109375" style="1" customWidth="1"/>
    <col min="2" max="2" width="8.7109375" style="1" customWidth="1"/>
    <col min="3" max="3" width="21.7109375" style="1" customWidth="1"/>
    <col min="4" max="4" width="15.28515625" style="1" customWidth="1"/>
    <col min="5" max="5" width="12.42578125" style="1" customWidth="1"/>
    <col min="6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62"/>
      <c r="B1" s="62"/>
      <c r="C1" s="62"/>
      <c r="D1" s="62"/>
      <c r="E1" s="62"/>
      <c r="F1" s="27"/>
      <c r="G1" s="3"/>
    </row>
    <row r="2" spans="1:7" ht="14.1" customHeight="1" x14ac:dyDescent="0.25">
      <c r="A2" s="9"/>
      <c r="B2" s="9"/>
      <c r="C2" s="9"/>
      <c r="D2" s="9"/>
      <c r="E2" s="9"/>
      <c r="F2" s="9"/>
      <c r="G2" s="3"/>
    </row>
    <row r="3" spans="1:7" ht="15" customHeight="1" x14ac:dyDescent="0.25">
      <c r="A3" s="95" t="str">
        <f>[1]Расходы!A1</f>
        <v xml:space="preserve">                                              2. Расходы бюджета</v>
      </c>
      <c r="B3" s="96"/>
      <c r="C3" s="96"/>
      <c r="D3" s="96"/>
      <c r="E3" s="97"/>
      <c r="F3" s="28"/>
    </row>
    <row r="4" spans="1:7" ht="23.25" customHeight="1" x14ac:dyDescent="0.25">
      <c r="A4" s="40">
        <f>[1]Расходы!A2</f>
        <v>0</v>
      </c>
      <c r="B4" s="40">
        <f>[1]Расходы!B2</f>
        <v>0</v>
      </c>
      <c r="C4" s="40">
        <f>[1]Расходы!C2</f>
        <v>0</v>
      </c>
      <c r="D4" s="40">
        <f>[1]Расходы!D2</f>
        <v>0</v>
      </c>
      <c r="E4" s="40">
        <f>[1]Расходы!E2</f>
        <v>0</v>
      </c>
      <c r="F4" s="28"/>
    </row>
    <row r="5" spans="1:7" ht="15.75" customHeight="1" x14ac:dyDescent="0.25">
      <c r="A5" s="92" t="str">
        <f>[1]Расходы!A3</f>
        <v xml:space="preserve"> Наименование показателя</v>
      </c>
      <c r="B5" s="89" t="str">
        <f>[1]Расходы!B3</f>
        <v>Код строки</v>
      </c>
      <c r="C5" s="89" t="str">
        <f>[1]Расходы!C3</f>
        <v>Код расхода по бюджетной классификации</v>
      </c>
      <c r="D5" s="101" t="str">
        <f>[1]Расходы!D3</f>
        <v>Утвержденные бюджетные назначения</v>
      </c>
      <c r="E5" s="98" t="str">
        <f>[1]Расходы!E3</f>
        <v>Исполнено</v>
      </c>
      <c r="F5" s="28"/>
    </row>
    <row r="6" spans="1:7" x14ac:dyDescent="0.25">
      <c r="A6" s="93"/>
      <c r="B6" s="90"/>
      <c r="C6" s="90"/>
      <c r="D6" s="102"/>
      <c r="E6" s="99"/>
      <c r="F6" s="28"/>
    </row>
    <row r="7" spans="1:7" x14ac:dyDescent="0.25">
      <c r="A7" s="94"/>
      <c r="B7" s="91"/>
      <c r="C7" s="91"/>
      <c r="D7" s="103"/>
      <c r="E7" s="100"/>
      <c r="F7" s="28"/>
    </row>
    <row r="8" spans="1:7" ht="15.75" thickBot="1" x14ac:dyDescent="0.3">
      <c r="A8" s="41">
        <f>[1]Расходы!A6</f>
        <v>1</v>
      </c>
      <c r="B8" s="42">
        <f>[1]Расходы!B6</f>
        <v>2</v>
      </c>
      <c r="C8" s="43">
        <f>[1]Расходы!C6</f>
        <v>3</v>
      </c>
      <c r="D8" s="44" t="str">
        <f>[1]Расходы!D6</f>
        <v>4</v>
      </c>
      <c r="E8" s="44" t="str">
        <f>[1]Расходы!E6</f>
        <v>5</v>
      </c>
      <c r="F8" s="28"/>
    </row>
    <row r="9" spans="1:7" x14ac:dyDescent="0.25">
      <c r="A9" s="76" t="str">
        <f>[1]Расходы!A7</f>
        <v>Расходы бюджета - всего</v>
      </c>
      <c r="B9" s="77">
        <f>[1]Расходы!B7</f>
        <v>200</v>
      </c>
      <c r="C9" s="78" t="str">
        <f>[1]Расходы!C7</f>
        <v>x</v>
      </c>
      <c r="D9" s="48">
        <f>[1]Расходы!D7</f>
        <v>7833394.6100000003</v>
      </c>
      <c r="E9" s="48">
        <f>[1]Расходы!E7</f>
        <v>1211096.83</v>
      </c>
      <c r="F9" s="28"/>
    </row>
    <row r="10" spans="1:7" x14ac:dyDescent="0.25">
      <c r="A10" s="79" t="str">
        <f>[1]Расходы!A8</f>
        <v>в том числе:</v>
      </c>
      <c r="B10" s="80">
        <f>[1]Расходы!B8</f>
        <v>0</v>
      </c>
      <c r="C10" s="81">
        <f>[1]Расходы!C8</f>
        <v>0</v>
      </c>
      <c r="D10" s="82">
        <f>[1]Расходы!D8</f>
        <v>0</v>
      </c>
      <c r="E10" s="82">
        <f>[1]Расходы!E8</f>
        <v>0</v>
      </c>
      <c r="F10" s="28"/>
    </row>
    <row r="11" spans="1:7" ht="23.25" x14ac:dyDescent="0.25">
      <c r="A11" s="60" t="str">
        <f>[1]Расходы!A9</f>
        <v xml:space="preserve">  </v>
      </c>
      <c r="B11" s="83" t="str">
        <f>[1]Расходы!B9</f>
        <v>200</v>
      </c>
      <c r="C11" s="84" t="str">
        <f>[1]Расходы!C9</f>
        <v xml:space="preserve"> **** ** * ** ***** 000</v>
      </c>
      <c r="D11" s="85" t="str">
        <f>[1]Расходы!D9</f>
        <v>-</v>
      </c>
      <c r="E11" s="85" t="str">
        <f>[1]Расходы!E9</f>
        <v>-</v>
      </c>
      <c r="F11" s="28"/>
    </row>
    <row r="12" spans="1:7" ht="36.75" customHeight="1" x14ac:dyDescent="0.25">
      <c r="A12" s="60" t="str">
        <f>[1]Расходы!A10</f>
        <v xml:space="preserve">  Обеспечение деятельности высшего должностного лица Липецкой области (руководителя высшего исполнительного органа государственной власти Липецкой области)</v>
      </c>
      <c r="B12" s="83" t="str">
        <f>[1]Расходы!B10</f>
        <v>200</v>
      </c>
      <c r="C12" s="84" t="str">
        <f>[1]Расходы!C10</f>
        <v>000 0102 99 1 00 00050 000</v>
      </c>
      <c r="D12" s="85">
        <f>[1]Расходы!D10</f>
        <v>832236</v>
      </c>
      <c r="E12" s="85">
        <f>[1]Расходы!E10</f>
        <v>215768.49</v>
      </c>
      <c r="F12" s="28"/>
    </row>
    <row r="13" spans="1:7" ht="47.25" customHeight="1" x14ac:dyDescent="0.25">
      <c r="A13" s="60" t="str">
        <f>[1]Расходы!A11</f>
        <v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3" t="str">
        <f>[1]Расходы!B11</f>
        <v>200</v>
      </c>
      <c r="C13" s="84" t="str">
        <f>[1]Расходы!C11</f>
        <v>000 0102 99 1 00 00050 100</v>
      </c>
      <c r="D13" s="85">
        <f>[1]Расходы!D11</f>
        <v>832236</v>
      </c>
      <c r="E13" s="85">
        <f>[1]Расходы!E11</f>
        <v>215768.49</v>
      </c>
      <c r="F13" s="28"/>
    </row>
    <row r="14" spans="1:7" ht="26.25" customHeight="1" x14ac:dyDescent="0.25">
      <c r="A14" s="60" t="str">
        <f>[1]Расходы!A12</f>
        <v xml:space="preserve">  Расходы на выплаты персоналу государственных (муниципальных) органов</v>
      </c>
      <c r="B14" s="83" t="str">
        <f>[1]Расходы!B12</f>
        <v>200</v>
      </c>
      <c r="C14" s="84" t="str">
        <f>[1]Расходы!C12</f>
        <v>000 0102 99 1 00 00050 120</v>
      </c>
      <c r="D14" s="85">
        <f>[1]Расходы!D12</f>
        <v>832236</v>
      </c>
      <c r="E14" s="85">
        <f>[1]Расходы!E12</f>
        <v>215768.49</v>
      </c>
      <c r="F14" s="28"/>
    </row>
    <row r="15" spans="1:7" ht="22.5" customHeight="1" x14ac:dyDescent="0.25">
      <c r="A15" s="60" t="str">
        <f>[1]Расходы!A13</f>
        <v xml:space="preserve">  Фонд оплаты труда государственных (муниципальных) органов</v>
      </c>
      <c r="B15" s="83" t="str">
        <f>[1]Расходы!B13</f>
        <v>200</v>
      </c>
      <c r="C15" s="84" t="str">
        <f>[1]Расходы!C13</f>
        <v>000 0102 99 1 00 00050 121</v>
      </c>
      <c r="D15" s="85" t="str">
        <f>[1]Расходы!D13</f>
        <v>-</v>
      </c>
      <c r="E15" s="85">
        <f>[1]Расходы!E13</f>
        <v>172690</v>
      </c>
      <c r="F15" s="28"/>
    </row>
    <row r="16" spans="1:7" ht="38.25" customHeight="1" x14ac:dyDescent="0.25">
      <c r="A16" s="60" t="str">
        <f>[1]Расходы!A14</f>
        <v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6" s="83" t="str">
        <f>[1]Расходы!B14</f>
        <v>200</v>
      </c>
      <c r="C16" s="84" t="str">
        <f>[1]Расходы!C14</f>
        <v>000 0102 99 1 00 00050 129</v>
      </c>
      <c r="D16" s="85" t="str">
        <f>[1]Расходы!D14</f>
        <v>-</v>
      </c>
      <c r="E16" s="85">
        <f>[1]Расходы!E14</f>
        <v>43078.49</v>
      </c>
      <c r="F16" s="28"/>
    </row>
    <row r="17" spans="1:6" ht="33.75" customHeight="1" x14ac:dyDescent="0.25">
      <c r="A17" s="60" t="str">
        <f>[1]Расходы!A15</f>
        <v xml:space="preserve">  Расходы на выплаты по оплате труда работников органов государственной власти Липецкой области, государственных органов Липецкой области</v>
      </c>
      <c r="B17" s="83" t="str">
        <f>[1]Расходы!B15</f>
        <v>200</v>
      </c>
      <c r="C17" s="84" t="str">
        <f>[1]Расходы!C15</f>
        <v>000 0104 99 9 00 00110 000</v>
      </c>
      <c r="D17" s="85">
        <f>[1]Расходы!D15</f>
        <v>1045048</v>
      </c>
      <c r="E17" s="85">
        <f>[1]Расходы!E15</f>
        <v>185367.72</v>
      </c>
      <c r="F17" s="28"/>
    </row>
    <row r="18" spans="1:6" ht="48.75" customHeight="1" x14ac:dyDescent="0.25">
      <c r="A18" s="60" t="str">
        <f>[1]Расходы!A16</f>
        <v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" s="83" t="str">
        <f>[1]Расходы!B16</f>
        <v>200</v>
      </c>
      <c r="C18" s="84" t="str">
        <f>[1]Расходы!C16</f>
        <v>000 0104 99 9 00 00110 100</v>
      </c>
      <c r="D18" s="85">
        <f>[1]Расходы!D16</f>
        <v>1045048</v>
      </c>
      <c r="E18" s="85">
        <f>[1]Расходы!E16</f>
        <v>185367.72</v>
      </c>
      <c r="F18" s="28"/>
    </row>
    <row r="19" spans="1:6" ht="25.5" customHeight="1" x14ac:dyDescent="0.25">
      <c r="A19" s="60" t="str">
        <f>[1]Расходы!A17</f>
        <v xml:space="preserve">  Расходы на выплаты персоналу государственных (муниципальных) органов</v>
      </c>
      <c r="B19" s="83" t="str">
        <f>[1]Расходы!B17</f>
        <v>200</v>
      </c>
      <c r="C19" s="84" t="str">
        <f>[1]Расходы!C17</f>
        <v>000 0104 99 9 00 00110 120</v>
      </c>
      <c r="D19" s="85">
        <f>[1]Расходы!D17</f>
        <v>1045048</v>
      </c>
      <c r="E19" s="85">
        <f>[1]Расходы!E17</f>
        <v>185367.72</v>
      </c>
      <c r="F19" s="28"/>
    </row>
    <row r="20" spans="1:6" ht="21" customHeight="1" x14ac:dyDescent="0.25">
      <c r="A20" s="60" t="str">
        <f>[1]Расходы!A18</f>
        <v xml:space="preserve">  Фонд оплаты труда государственных (муниципальных) органов</v>
      </c>
      <c r="B20" s="83" t="str">
        <f>[1]Расходы!B18</f>
        <v>200</v>
      </c>
      <c r="C20" s="84" t="str">
        <f>[1]Расходы!C18</f>
        <v>000 0104 99 9 00 00110 121</v>
      </c>
      <c r="D20" s="85" t="str">
        <f>[1]Расходы!D18</f>
        <v>-</v>
      </c>
      <c r="E20" s="85">
        <f>[1]Расходы!E18</f>
        <v>151708</v>
      </c>
      <c r="F20" s="28"/>
    </row>
    <row r="21" spans="1:6" ht="33" customHeight="1" x14ac:dyDescent="0.25">
      <c r="A21" s="60" t="str">
        <f>[1]Расходы!A19</f>
        <v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1" s="83" t="str">
        <f>[1]Расходы!B19</f>
        <v>200</v>
      </c>
      <c r="C21" s="84" t="str">
        <f>[1]Расходы!C19</f>
        <v>000 0104 99 9 00 00110 129</v>
      </c>
      <c r="D21" s="85" t="str">
        <f>[1]Расходы!D19</f>
        <v>-</v>
      </c>
      <c r="E21" s="85">
        <f>[1]Расходы!E19</f>
        <v>33659.72</v>
      </c>
      <c r="F21" s="28"/>
    </row>
    <row r="22" spans="1:6" ht="43.5" customHeight="1" x14ac:dyDescent="0.25">
      <c r="A22" s="60" t="str">
        <f>[1]Расходы!A20</f>
        <v xml:space="preserve">  Расходы на обеспечение функций органов государственной власти Липецкой области, государственных органов Липецкой области (за исключением расходов на выплаты по оплате труда работников указанных органов)</v>
      </c>
      <c r="B22" s="83" t="str">
        <f>[1]Расходы!B20</f>
        <v>200</v>
      </c>
      <c r="C22" s="84" t="str">
        <f>[1]Расходы!C20</f>
        <v>000 0104 99 9 00 00120 000</v>
      </c>
      <c r="D22" s="85">
        <f>[1]Расходы!D20</f>
        <v>1072030</v>
      </c>
      <c r="E22" s="85">
        <f>[1]Расходы!E20</f>
        <v>171263.84</v>
      </c>
      <c r="F22" s="28"/>
    </row>
    <row r="23" spans="1:6" ht="24" customHeight="1" x14ac:dyDescent="0.25">
      <c r="A23" s="60" t="str">
        <f>[1]Расходы!A21</f>
        <v xml:space="preserve">  Закупка товаров, работ и услуг для обеспечения государственных (муниципальных) нужд</v>
      </c>
      <c r="B23" s="83" t="str">
        <f>[1]Расходы!B21</f>
        <v>200</v>
      </c>
      <c r="C23" s="84" t="str">
        <f>[1]Расходы!C21</f>
        <v>000 0104 99 9 00 00120 200</v>
      </c>
      <c r="D23" s="85">
        <f>[1]Расходы!D21</f>
        <v>989030</v>
      </c>
      <c r="E23" s="85">
        <f>[1]Расходы!E21</f>
        <v>169659.76</v>
      </c>
      <c r="F23" s="28"/>
    </row>
    <row r="24" spans="1:6" ht="23.25" customHeight="1" x14ac:dyDescent="0.25">
      <c r="A24" s="60" t="str">
        <f>[1]Расходы!A22</f>
        <v xml:space="preserve">  Иные закупки товаров, работ и услуг для обеспечения государственных (муниципальных) нужд</v>
      </c>
      <c r="B24" s="83" t="str">
        <f>[1]Расходы!B22</f>
        <v>200</v>
      </c>
      <c r="C24" s="84" t="str">
        <f>[1]Расходы!C22</f>
        <v>000 0104 99 9 00 00120 240</v>
      </c>
      <c r="D24" s="85">
        <f>[1]Расходы!D22</f>
        <v>989030</v>
      </c>
      <c r="E24" s="85">
        <f>[1]Расходы!E22</f>
        <v>169659.76</v>
      </c>
      <c r="F24" s="28"/>
    </row>
    <row r="25" spans="1:6" ht="22.5" customHeight="1" x14ac:dyDescent="0.25">
      <c r="A25" s="60" t="str">
        <f>[1]Расходы!A23</f>
        <v xml:space="preserve">  Закупка товаров, работ и услуг в сфере информационно-коммуникационных технологий</v>
      </c>
      <c r="B25" s="83" t="str">
        <f>[1]Расходы!B23</f>
        <v>200</v>
      </c>
      <c r="C25" s="84" t="str">
        <f>[1]Расходы!C23</f>
        <v>000 0104 99 9 00 00120 242</v>
      </c>
      <c r="D25" s="85" t="str">
        <f>[1]Расходы!D23</f>
        <v>-</v>
      </c>
      <c r="E25" s="85">
        <f>[1]Расходы!E23</f>
        <v>46145.57</v>
      </c>
      <c r="F25" s="28"/>
    </row>
    <row r="26" spans="1:6" ht="22.5" customHeight="1" x14ac:dyDescent="0.25">
      <c r="A26" s="60" t="str">
        <f>[1]Расходы!A24</f>
        <v xml:space="preserve">  Прочая закупка товаров, работ и услуг</v>
      </c>
      <c r="B26" s="83" t="str">
        <f>[1]Расходы!B24</f>
        <v>200</v>
      </c>
      <c r="C26" s="84" t="str">
        <f>[1]Расходы!C24</f>
        <v>000 0104 99 9 00 00120 244</v>
      </c>
      <c r="D26" s="85" t="str">
        <f>[1]Расходы!D24</f>
        <v>-</v>
      </c>
      <c r="E26" s="85">
        <f>[1]Расходы!E24</f>
        <v>113207.41</v>
      </c>
      <c r="F26" s="28"/>
    </row>
    <row r="27" spans="1:6" ht="21" customHeight="1" x14ac:dyDescent="0.25">
      <c r="A27" s="60" t="str">
        <f>[1]Расходы!A25</f>
        <v xml:space="preserve">  Закупка энергетических ресурсов</v>
      </c>
      <c r="B27" s="83" t="str">
        <f>[1]Расходы!B25</f>
        <v>200</v>
      </c>
      <c r="C27" s="84" t="str">
        <f>[1]Расходы!C25</f>
        <v>000 0104 99 9 00 00120 247</v>
      </c>
      <c r="D27" s="85" t="str">
        <f>[1]Расходы!D25</f>
        <v>-</v>
      </c>
      <c r="E27" s="85">
        <f>[1]Расходы!E25</f>
        <v>10306.780000000001</v>
      </c>
      <c r="F27" s="28"/>
    </row>
    <row r="28" spans="1:6" ht="18" customHeight="1" x14ac:dyDescent="0.25">
      <c r="A28" s="60" t="str">
        <f>[1]Расходы!A26</f>
        <v xml:space="preserve">  Иные бюджетные ассигнования</v>
      </c>
      <c r="B28" s="83" t="str">
        <f>[1]Расходы!B26</f>
        <v>200</v>
      </c>
      <c r="C28" s="84" t="str">
        <f>[1]Расходы!C26</f>
        <v>000 0104 99 9 00 00120 800</v>
      </c>
      <c r="D28" s="85">
        <f>[1]Расходы!D26</f>
        <v>83000</v>
      </c>
      <c r="E28" s="85">
        <f>[1]Расходы!E26</f>
        <v>1604.08</v>
      </c>
      <c r="F28" s="28"/>
    </row>
    <row r="29" spans="1:6" ht="27.75" customHeight="1" x14ac:dyDescent="0.25">
      <c r="A29" s="60" t="str">
        <f>[1]Расходы!A27</f>
        <v xml:space="preserve">  Уплата налогов, сборов и иных платежей</v>
      </c>
      <c r="B29" s="83" t="str">
        <f>[1]Расходы!B27</f>
        <v>200</v>
      </c>
      <c r="C29" s="84" t="str">
        <f>[1]Расходы!C27</f>
        <v>000 0104 99 9 00 00120 850</v>
      </c>
      <c r="D29" s="85">
        <f>[1]Расходы!D27</f>
        <v>83000</v>
      </c>
      <c r="E29" s="85">
        <f>[1]Расходы!E27</f>
        <v>1604.08</v>
      </c>
      <c r="F29" s="28"/>
    </row>
    <row r="30" spans="1:6" ht="27.75" customHeight="1" x14ac:dyDescent="0.25">
      <c r="A30" s="60" t="str">
        <f>[1]Расходы!A28</f>
        <v xml:space="preserve">  Уплата налога на имущество организаций и земельного налога</v>
      </c>
      <c r="B30" s="83" t="str">
        <f>[1]Расходы!B28</f>
        <v>200</v>
      </c>
      <c r="C30" s="84" t="str">
        <f>[1]Расходы!C28</f>
        <v>000 0104 99 9 00 00120 851</v>
      </c>
      <c r="D30" s="85" t="str">
        <f>[1]Расходы!D28</f>
        <v>-</v>
      </c>
      <c r="E30" s="85">
        <f>[1]Расходы!E28</f>
        <v>404.08</v>
      </c>
      <c r="F30" s="28"/>
    </row>
    <row r="31" spans="1:6" ht="21" customHeight="1" x14ac:dyDescent="0.25">
      <c r="A31" s="60" t="str">
        <f>[1]Расходы!A29</f>
        <v xml:space="preserve">  Уплата прочих налогов, сборов</v>
      </c>
      <c r="B31" s="83" t="str">
        <f>[1]Расходы!B29</f>
        <v>200</v>
      </c>
      <c r="C31" s="84" t="str">
        <f>[1]Расходы!C29</f>
        <v>000 0104 99 9 00 00120 852</v>
      </c>
      <c r="D31" s="85" t="str">
        <f>[1]Расходы!D29</f>
        <v>-</v>
      </c>
      <c r="E31" s="85">
        <f>[1]Расходы!E29</f>
        <v>1200</v>
      </c>
      <c r="F31" s="28"/>
    </row>
    <row r="32" spans="1:6" ht="32.25" customHeight="1" x14ac:dyDescent="0.25">
      <c r="A32" s="60" t="str">
        <f>[1]Расходы!A30</f>
        <v xml:space="preserve">  Оплата налога на имущество находящееся в муниципальной собственности</v>
      </c>
      <c r="B32" s="83" t="str">
        <f>[1]Расходы!B30</f>
        <v>200</v>
      </c>
      <c r="C32" s="84" t="str">
        <f>[1]Расходы!C30</f>
        <v>000 0106 99 9 00 00130 000</v>
      </c>
      <c r="D32" s="85">
        <f>[1]Расходы!D30</f>
        <v>129025</v>
      </c>
      <c r="E32" s="85">
        <f>[1]Расходы!E30</f>
        <v>40977.5</v>
      </c>
      <c r="F32" s="28"/>
    </row>
    <row r="33" spans="1:6" ht="16.5" customHeight="1" x14ac:dyDescent="0.25">
      <c r="A33" s="60" t="str">
        <f>[1]Расходы!A31</f>
        <v xml:space="preserve">  Межбюджетные трансферты</v>
      </c>
      <c r="B33" s="83" t="str">
        <f>[1]Расходы!B31</f>
        <v>200</v>
      </c>
      <c r="C33" s="84" t="str">
        <f>[1]Расходы!C31</f>
        <v>000 0106 99 9 00 00130 500</v>
      </c>
      <c r="D33" s="85">
        <f>[1]Расходы!D31</f>
        <v>129025</v>
      </c>
      <c r="E33" s="85">
        <f>[1]Расходы!E31</f>
        <v>40977.5</v>
      </c>
      <c r="F33" s="28"/>
    </row>
    <row r="34" spans="1:6" ht="18.75" customHeight="1" x14ac:dyDescent="0.25">
      <c r="A34" s="60" t="str">
        <f>[1]Расходы!A32</f>
        <v xml:space="preserve">  Иные межбюджетные трансферты</v>
      </c>
      <c r="B34" s="83" t="str">
        <f>[1]Расходы!B32</f>
        <v>200</v>
      </c>
      <c r="C34" s="84" t="str">
        <f>[1]Расходы!C32</f>
        <v>000 0106 99 9 00 00130 540</v>
      </c>
      <c r="D34" s="85">
        <f>[1]Расходы!D32</f>
        <v>129025</v>
      </c>
      <c r="E34" s="85">
        <f>[1]Расходы!E32</f>
        <v>40977.5</v>
      </c>
      <c r="F34" s="28"/>
    </row>
    <row r="35" spans="1:6" ht="44.25" customHeight="1" x14ac:dyDescent="0.25">
      <c r="A35" s="60" t="str">
        <f>[1]Расходы!A33</f>
        <v xml:space="preserve">  Расходы на приобретение программного обеспечения на условиях софинансирования с областным бюджетом</v>
      </c>
      <c r="B35" s="83" t="str">
        <f>[1]Расходы!B33</f>
        <v>200</v>
      </c>
      <c r="C35" s="84" t="str">
        <f>[1]Расходы!C33</f>
        <v>000 0113 01 4 02 S6790 000</v>
      </c>
      <c r="D35" s="85">
        <f>[1]Расходы!D33</f>
        <v>18205.060000000001</v>
      </c>
      <c r="E35" s="85" t="str">
        <f>[1]Расходы!E33</f>
        <v>-</v>
      </c>
      <c r="F35" s="28"/>
    </row>
    <row r="36" spans="1:6" ht="40.5" customHeight="1" x14ac:dyDescent="0.25">
      <c r="A36" s="60" t="str">
        <f>[1]Расходы!A34</f>
        <v xml:space="preserve">  Закупка товаров, работ и услуг для обеспечения государственных (муниципальных) нужд</v>
      </c>
      <c r="B36" s="83" t="str">
        <f>[1]Расходы!B34</f>
        <v>200</v>
      </c>
      <c r="C36" s="84" t="str">
        <f>[1]Расходы!C34</f>
        <v>000 0113 01 4 02 S6790 200</v>
      </c>
      <c r="D36" s="85">
        <f>[1]Расходы!D34</f>
        <v>18205.060000000001</v>
      </c>
      <c r="E36" s="85" t="str">
        <f>[1]Расходы!E34</f>
        <v>-</v>
      </c>
      <c r="F36" s="28"/>
    </row>
    <row r="37" spans="1:6" ht="36" customHeight="1" x14ac:dyDescent="0.25">
      <c r="A37" s="60" t="str">
        <f>[1]Расходы!A35</f>
        <v xml:space="preserve">  Иные закупки товаров, работ и услуг для обеспечения государственных (муниципальных) нужд</v>
      </c>
      <c r="B37" s="83" t="str">
        <f>[1]Расходы!B35</f>
        <v>200</v>
      </c>
      <c r="C37" s="84" t="str">
        <f>[1]Расходы!C35</f>
        <v>000 0113 01 4 02 S6790 240</v>
      </c>
      <c r="D37" s="85">
        <f>[1]Расходы!D35</f>
        <v>18205.060000000001</v>
      </c>
      <c r="E37" s="85" t="str">
        <f>[1]Расходы!E35</f>
        <v>-</v>
      </c>
      <c r="F37" s="28"/>
    </row>
    <row r="38" spans="1:6" ht="15.75" customHeight="1" x14ac:dyDescent="0.25">
      <c r="A38" s="60" t="str">
        <f>[1]Расходы!A36</f>
        <v xml:space="preserve">  Членские взносы</v>
      </c>
      <c r="B38" s="83" t="str">
        <f>[1]Расходы!B36</f>
        <v>200</v>
      </c>
      <c r="C38" s="84" t="str">
        <f>[1]Расходы!C36</f>
        <v>000 0113 01 4 03 20080 000</v>
      </c>
      <c r="D38" s="85">
        <f>[1]Расходы!D36</f>
        <v>2848</v>
      </c>
      <c r="E38" s="85" t="str">
        <f>[1]Расходы!E36</f>
        <v>-</v>
      </c>
      <c r="F38" s="28"/>
    </row>
    <row r="39" spans="1:6" ht="17.25" customHeight="1" x14ac:dyDescent="0.25">
      <c r="A39" s="60" t="str">
        <f>[1]Расходы!A37</f>
        <v xml:space="preserve">  Иные бюджетные ассигнования</v>
      </c>
      <c r="B39" s="83" t="str">
        <f>[1]Расходы!B37</f>
        <v>200</v>
      </c>
      <c r="C39" s="84" t="str">
        <f>[1]Расходы!C37</f>
        <v>000 0113 01 4 03 20080 800</v>
      </c>
      <c r="D39" s="85">
        <f>[1]Расходы!D37</f>
        <v>2848</v>
      </c>
      <c r="E39" s="85" t="str">
        <f>[1]Расходы!E37</f>
        <v>-</v>
      </c>
      <c r="F39" s="28"/>
    </row>
    <row r="40" spans="1:6" ht="24.75" customHeight="1" x14ac:dyDescent="0.25">
      <c r="A40" s="60" t="str">
        <f>[1]Расходы!A38</f>
        <v xml:space="preserve">  Уплата налогов, сборов и иных платежей</v>
      </c>
      <c r="B40" s="83" t="str">
        <f>[1]Расходы!B38</f>
        <v>200</v>
      </c>
      <c r="C40" s="84" t="str">
        <f>[1]Расходы!C38</f>
        <v>000 0113 01 4 03 20080 850</v>
      </c>
      <c r="D40" s="85">
        <f>[1]Расходы!D38</f>
        <v>2848</v>
      </c>
      <c r="E40" s="85" t="str">
        <f>[1]Расходы!E38</f>
        <v>-</v>
      </c>
      <c r="F40" s="28"/>
    </row>
    <row r="41" spans="1:6" ht="57" customHeight="1" x14ac:dyDescent="0.25">
      <c r="A41" s="60" t="str">
        <f>[1]Расходы!A39</f>
        <v xml:space="preserve">  Межбюджетные трансферты бюджету муниципального района на осуществление полномочий в части закупок товаров,работ,услуг конкурентными способами определения поставщиков (подрядчиков, исполнителей) в соответствии с заключенным соглашением</v>
      </c>
      <c r="B41" s="83" t="str">
        <f>[1]Расходы!B39</f>
        <v>200</v>
      </c>
      <c r="C41" s="84" t="str">
        <f>[1]Расходы!C39</f>
        <v>000 0113 99 9 00 07100 000</v>
      </c>
      <c r="D41" s="85">
        <f>[1]Расходы!D39</f>
        <v>4000</v>
      </c>
      <c r="E41" s="85">
        <f>[1]Расходы!E39</f>
        <v>1000</v>
      </c>
      <c r="F41" s="28"/>
    </row>
    <row r="42" spans="1:6" ht="22.5" customHeight="1" x14ac:dyDescent="0.25">
      <c r="A42" s="60" t="str">
        <f>[1]Расходы!A40</f>
        <v xml:space="preserve">  Межбюджетные трансферты</v>
      </c>
      <c r="B42" s="83" t="str">
        <f>[1]Расходы!B40</f>
        <v>200</v>
      </c>
      <c r="C42" s="84" t="str">
        <f>[1]Расходы!C40</f>
        <v>000 0113 99 9 00 07100 500</v>
      </c>
      <c r="D42" s="85">
        <f>[1]Расходы!D40</f>
        <v>4000</v>
      </c>
      <c r="E42" s="85">
        <f>[1]Расходы!E40</f>
        <v>1000</v>
      </c>
      <c r="F42" s="28"/>
    </row>
    <row r="43" spans="1:6" ht="21.75" customHeight="1" x14ac:dyDescent="0.25">
      <c r="A43" s="60" t="str">
        <f>[1]Расходы!A41</f>
        <v xml:space="preserve">  Иные межбюджетные трансферты</v>
      </c>
      <c r="B43" s="83" t="str">
        <f>[1]Расходы!B41</f>
        <v>200</v>
      </c>
      <c r="C43" s="84" t="str">
        <f>[1]Расходы!C41</f>
        <v>000 0113 99 9 00 07100 540</v>
      </c>
      <c r="D43" s="85">
        <f>[1]Расходы!D41</f>
        <v>4000</v>
      </c>
      <c r="E43" s="85">
        <f>[1]Расходы!E41</f>
        <v>1000</v>
      </c>
      <c r="F43" s="28"/>
    </row>
    <row r="44" spans="1:6" ht="27.75" customHeight="1" x14ac:dyDescent="0.25">
      <c r="A44" s="60" t="str">
        <f>[1]Расходы!A42</f>
        <v xml:space="preserve">  Осуществление первичного воинского учета на территориях, где отсутствуют военные комиссариаты</v>
      </c>
      <c r="B44" s="83" t="str">
        <f>[1]Расходы!B42</f>
        <v>200</v>
      </c>
      <c r="C44" s="84" t="str">
        <f>[1]Расходы!C42</f>
        <v>000 0203 99 9 00 51180 000</v>
      </c>
      <c r="D44" s="85">
        <f>[1]Расходы!D42</f>
        <v>112500</v>
      </c>
      <c r="E44" s="85">
        <f>[1]Расходы!E42</f>
        <v>19666.18</v>
      </c>
      <c r="F44" s="28"/>
    </row>
    <row r="45" spans="1:6" ht="48" customHeight="1" x14ac:dyDescent="0.25">
      <c r="A45" s="60" t="str">
        <f>[1]Расходы!A43</f>
        <v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83" t="str">
        <f>[1]Расходы!B43</f>
        <v>200</v>
      </c>
      <c r="C45" s="84" t="str">
        <f>[1]Расходы!C43</f>
        <v>000 0203 99 9 00 51180 100</v>
      </c>
      <c r="D45" s="85">
        <f>[1]Расходы!D43</f>
        <v>103200</v>
      </c>
      <c r="E45" s="85">
        <f>[1]Расходы!E43</f>
        <v>16918.18</v>
      </c>
      <c r="F45" s="28"/>
    </row>
    <row r="46" spans="1:6" ht="29.25" customHeight="1" x14ac:dyDescent="0.25">
      <c r="A46" s="60" t="str">
        <f>[1]Расходы!A44</f>
        <v xml:space="preserve">  Расходы на выплаты персоналу государственных (муниципальных) органов</v>
      </c>
      <c r="B46" s="83" t="str">
        <f>[1]Расходы!B44</f>
        <v>200</v>
      </c>
      <c r="C46" s="84" t="str">
        <f>[1]Расходы!C44</f>
        <v>000 0203 99 9 00 51180 120</v>
      </c>
      <c r="D46" s="85">
        <f>[1]Расходы!D44</f>
        <v>103200</v>
      </c>
      <c r="E46" s="85">
        <f>[1]Расходы!E44</f>
        <v>16918.18</v>
      </c>
      <c r="F46" s="28"/>
    </row>
    <row r="47" spans="1:6" ht="17.25" customHeight="1" x14ac:dyDescent="0.25">
      <c r="A47" s="60" t="str">
        <f>[1]Расходы!A45</f>
        <v xml:space="preserve">  Фонд оплаты труда государственных (муниципальных) органов</v>
      </c>
      <c r="B47" s="83" t="str">
        <f>[1]Расходы!B45</f>
        <v>200</v>
      </c>
      <c r="C47" s="84" t="str">
        <f>[1]Расходы!C45</f>
        <v>000 0203 99 9 00 51180 121</v>
      </c>
      <c r="D47" s="85" t="str">
        <f>[1]Расходы!D45</f>
        <v>-</v>
      </c>
      <c r="E47" s="85">
        <f>[1]Расходы!E45</f>
        <v>12994</v>
      </c>
      <c r="F47" s="28"/>
    </row>
    <row r="48" spans="1:6" ht="33.75" customHeight="1" x14ac:dyDescent="0.25">
      <c r="A48" s="60" t="str">
        <f>[1]Расходы!A46</f>
        <v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48" s="83" t="str">
        <f>[1]Расходы!B46</f>
        <v>200</v>
      </c>
      <c r="C48" s="84" t="str">
        <f>[1]Расходы!C46</f>
        <v>000 0203 99 9 00 51180 129</v>
      </c>
      <c r="D48" s="85" t="str">
        <f>[1]Расходы!D46</f>
        <v>-</v>
      </c>
      <c r="E48" s="85">
        <f>[1]Расходы!E46</f>
        <v>3924.18</v>
      </c>
      <c r="F48" s="28"/>
    </row>
    <row r="49" spans="1:6" ht="30.75" customHeight="1" x14ac:dyDescent="0.25">
      <c r="A49" s="60" t="str">
        <f>[1]Расходы!A47</f>
        <v xml:space="preserve">  Закупка товаров, работ и услуг для обеспечения государственных (муниципальных) нужд</v>
      </c>
      <c r="B49" s="83" t="str">
        <f>[1]Расходы!B47</f>
        <v>200</v>
      </c>
      <c r="C49" s="84" t="str">
        <f>[1]Расходы!C47</f>
        <v>000 0203 99 9 00 51180 200</v>
      </c>
      <c r="D49" s="85">
        <f>[1]Расходы!D47</f>
        <v>9300</v>
      </c>
      <c r="E49" s="85">
        <f>[1]Расходы!E47</f>
        <v>2748</v>
      </c>
      <c r="F49" s="28"/>
    </row>
    <row r="50" spans="1:6" ht="28.5" customHeight="1" x14ac:dyDescent="0.25">
      <c r="A50" s="60" t="str">
        <f>[1]Расходы!A48</f>
        <v xml:space="preserve">  Иные закупки товаров, работ и услуг для обеспечения государственных (муниципальных) нужд</v>
      </c>
      <c r="B50" s="83" t="str">
        <f>[1]Расходы!B48</f>
        <v>200</v>
      </c>
      <c r="C50" s="84" t="str">
        <f>[1]Расходы!C48</f>
        <v>000 0203 99 9 00 51180 240</v>
      </c>
      <c r="D50" s="85">
        <f>[1]Расходы!D48</f>
        <v>9300</v>
      </c>
      <c r="E50" s="85">
        <f>[1]Расходы!E48</f>
        <v>2748</v>
      </c>
      <c r="F50" s="28"/>
    </row>
    <row r="51" spans="1:6" ht="20.25" customHeight="1" x14ac:dyDescent="0.25">
      <c r="A51" s="60" t="str">
        <f>[1]Расходы!A49</f>
        <v xml:space="preserve">  Прочая закупка товаров, работ и услуг</v>
      </c>
      <c r="B51" s="83" t="str">
        <f>[1]Расходы!B49</f>
        <v>200</v>
      </c>
      <c r="C51" s="84" t="str">
        <f>[1]Расходы!C49</f>
        <v>000 0203 99 9 00 51180 244</v>
      </c>
      <c r="D51" s="85" t="str">
        <f>[1]Расходы!D49</f>
        <v>-</v>
      </c>
      <c r="E51" s="85">
        <f>[1]Расходы!E49</f>
        <v>2748</v>
      </c>
      <c r="F51" s="28"/>
    </row>
    <row r="52" spans="1:6" ht="33" customHeight="1" x14ac:dyDescent="0.25">
      <c r="A52" s="60" t="str">
        <f>[1]Расходы!A50</f>
        <v xml:space="preserve">  Подготовка и проведение мероприятий по защите населения и территории от чрезвычайных ситуаций природного и техногенного характера</v>
      </c>
      <c r="B52" s="83" t="str">
        <f>[1]Расходы!B50</f>
        <v>200</v>
      </c>
      <c r="C52" s="84" t="str">
        <f>[1]Расходы!C50</f>
        <v>000 0310 01 3 01 20330 000</v>
      </c>
      <c r="D52" s="85">
        <f>[1]Расходы!D50</f>
        <v>20000</v>
      </c>
      <c r="E52" s="85" t="str">
        <f>[1]Расходы!E50</f>
        <v>-</v>
      </c>
      <c r="F52" s="28"/>
    </row>
    <row r="53" spans="1:6" ht="27.75" customHeight="1" x14ac:dyDescent="0.25">
      <c r="A53" s="60" t="str">
        <f>[1]Расходы!A51</f>
        <v xml:space="preserve">  Закупка товаров, работ и услуг для обеспечения государственных (муниципальных) нужд</v>
      </c>
      <c r="B53" s="83" t="str">
        <f>[1]Расходы!B51</f>
        <v>200</v>
      </c>
      <c r="C53" s="84" t="str">
        <f>[1]Расходы!C51</f>
        <v>000 0310 01 3 01 20330 200</v>
      </c>
      <c r="D53" s="85">
        <f>[1]Расходы!D51</f>
        <v>20000</v>
      </c>
      <c r="E53" s="85" t="str">
        <f>[1]Расходы!E51</f>
        <v>-</v>
      </c>
      <c r="F53" s="28"/>
    </row>
    <row r="54" spans="1:6" ht="28.5" customHeight="1" x14ac:dyDescent="0.25">
      <c r="A54" s="60" t="str">
        <f>[1]Расходы!A52</f>
        <v xml:space="preserve">  Иные закупки товаров, работ и услуг для обеспечения государственных (муниципальных) нужд</v>
      </c>
      <c r="B54" s="83" t="str">
        <f>[1]Расходы!B52</f>
        <v>200</v>
      </c>
      <c r="C54" s="84" t="str">
        <f>[1]Расходы!C52</f>
        <v>000 0310 01 3 01 20330 240</v>
      </c>
      <c r="D54" s="85">
        <f>[1]Расходы!D52</f>
        <v>20000</v>
      </c>
      <c r="E54" s="85" t="str">
        <f>[1]Расходы!E52</f>
        <v>-</v>
      </c>
      <c r="F54" s="28"/>
    </row>
    <row r="55" spans="1:6" ht="19.5" customHeight="1" x14ac:dyDescent="0.25">
      <c r="A55" s="60" t="str">
        <f>[1]Расходы!A53</f>
        <v xml:space="preserve">  Расходы на содержание и текущий ремонт дорог</v>
      </c>
      <c r="B55" s="83" t="str">
        <f>[1]Расходы!B53</f>
        <v>200</v>
      </c>
      <c r="C55" s="84" t="str">
        <f>[1]Расходы!C53</f>
        <v>000 0409 01 1 01 41100 000</v>
      </c>
      <c r="D55" s="85">
        <f>[1]Расходы!D53</f>
        <v>365820</v>
      </c>
      <c r="E55" s="85">
        <f>[1]Расходы!E53</f>
        <v>62253.14</v>
      </c>
      <c r="F55" s="28"/>
    </row>
    <row r="56" spans="1:6" ht="24" customHeight="1" x14ac:dyDescent="0.25">
      <c r="A56" s="60" t="str">
        <f>[1]Расходы!A54</f>
        <v xml:space="preserve">  Закупка товаров, работ и услуг для обеспечения государственных (муниципальных) нужд</v>
      </c>
      <c r="B56" s="83" t="str">
        <f>[1]Расходы!B54</f>
        <v>200</v>
      </c>
      <c r="C56" s="84" t="str">
        <f>[1]Расходы!C54</f>
        <v>000 0409 01 1 01 41100 200</v>
      </c>
      <c r="D56" s="85">
        <f>[1]Расходы!D54</f>
        <v>365820</v>
      </c>
      <c r="E56" s="85">
        <f>[1]Расходы!E54</f>
        <v>62253.14</v>
      </c>
      <c r="F56" s="28"/>
    </row>
    <row r="57" spans="1:6" ht="24" customHeight="1" x14ac:dyDescent="0.25">
      <c r="A57" s="60" t="str">
        <f>[1]Расходы!A55</f>
        <v xml:space="preserve">  Иные закупки товаров, работ и услуг для обеспечения государственных (муниципальных) нужд</v>
      </c>
      <c r="B57" s="83" t="str">
        <f>[1]Расходы!B55</f>
        <v>200</v>
      </c>
      <c r="C57" s="84" t="str">
        <f>[1]Расходы!C55</f>
        <v>000 0409 01 1 01 41100 240</v>
      </c>
      <c r="D57" s="85">
        <f>[1]Расходы!D55</f>
        <v>365820</v>
      </c>
      <c r="E57" s="85">
        <f>[1]Расходы!E55</f>
        <v>62253.14</v>
      </c>
      <c r="F57" s="28"/>
    </row>
    <row r="58" spans="1:6" ht="19.5" customHeight="1" x14ac:dyDescent="0.25">
      <c r="A58" s="60" t="str">
        <f>[1]Расходы!A56</f>
        <v xml:space="preserve">  Прочая закупка товаров, работ и услуг</v>
      </c>
      <c r="B58" s="83" t="str">
        <f>[1]Расходы!B56</f>
        <v>200</v>
      </c>
      <c r="C58" s="84" t="str">
        <f>[1]Расходы!C56</f>
        <v>000 0409 01 1 01 41100 244</v>
      </c>
      <c r="D58" s="85" t="str">
        <f>[1]Расходы!D56</f>
        <v>-</v>
      </c>
      <c r="E58" s="85">
        <f>[1]Расходы!E56</f>
        <v>62253.14</v>
      </c>
      <c r="F58" s="28"/>
    </row>
    <row r="59" spans="1:6" ht="17.25" customHeight="1" x14ac:dyDescent="0.25">
      <c r="A59" s="60" t="str">
        <f>[1]Расходы!A57</f>
        <v xml:space="preserve">  Расходы на уличное освещение</v>
      </c>
      <c r="B59" s="83" t="str">
        <f>[1]Расходы!B57</f>
        <v>200</v>
      </c>
      <c r="C59" s="84" t="str">
        <f>[1]Расходы!C57</f>
        <v>000 0503 01 1 02 20010 000</v>
      </c>
      <c r="D59" s="85">
        <f>[1]Расходы!D57</f>
        <v>400000</v>
      </c>
      <c r="E59" s="85">
        <f>[1]Расходы!E57</f>
        <v>101052.96</v>
      </c>
      <c r="F59" s="28"/>
    </row>
    <row r="60" spans="1:6" ht="21.75" customHeight="1" x14ac:dyDescent="0.25">
      <c r="A60" s="60" t="str">
        <f>[1]Расходы!A58</f>
        <v xml:space="preserve">  Закупка товаров, работ и услуг для обеспечения государственных (муниципальных) нужд</v>
      </c>
      <c r="B60" s="83" t="str">
        <f>[1]Расходы!B58</f>
        <v>200</v>
      </c>
      <c r="C60" s="84" t="str">
        <f>[1]Расходы!C58</f>
        <v>000 0503 01 1 02 20010 200</v>
      </c>
      <c r="D60" s="85">
        <f>[1]Расходы!D58</f>
        <v>400000</v>
      </c>
      <c r="E60" s="85">
        <f>[1]Расходы!E58</f>
        <v>101052.96</v>
      </c>
      <c r="F60" s="28"/>
    </row>
    <row r="61" spans="1:6" ht="28.5" customHeight="1" x14ac:dyDescent="0.25">
      <c r="A61" s="60" t="str">
        <f>[1]Расходы!A59</f>
        <v xml:space="preserve">  Иные закупки товаров, работ и услуг для обеспечения государственных (муниципальных) нужд</v>
      </c>
      <c r="B61" s="83" t="str">
        <f>[1]Расходы!B59</f>
        <v>200</v>
      </c>
      <c r="C61" s="84" t="str">
        <f>[1]Расходы!C59</f>
        <v>000 0503 01 1 02 20010 240</v>
      </c>
      <c r="D61" s="85">
        <f>[1]Расходы!D59</f>
        <v>400000</v>
      </c>
      <c r="E61" s="85">
        <f>[1]Расходы!E59</f>
        <v>101052.96</v>
      </c>
      <c r="F61" s="28"/>
    </row>
    <row r="62" spans="1:6" ht="18.75" customHeight="1" x14ac:dyDescent="0.25">
      <c r="A62" s="60" t="str">
        <f>[1]Расходы!A60</f>
        <v xml:space="preserve">  Закупка энергетических ресурсов</v>
      </c>
      <c r="B62" s="83" t="str">
        <f>[1]Расходы!B60</f>
        <v>200</v>
      </c>
      <c r="C62" s="84" t="str">
        <f>[1]Расходы!C60</f>
        <v>000 0503 01 1 02 20010 247</v>
      </c>
      <c r="D62" s="85" t="str">
        <f>[1]Расходы!D60</f>
        <v>-</v>
      </c>
      <c r="E62" s="85">
        <f>[1]Расходы!E60</f>
        <v>101052.96</v>
      </c>
      <c r="F62" s="28"/>
    </row>
    <row r="63" spans="1:6" ht="15.75" customHeight="1" x14ac:dyDescent="0.25">
      <c r="A63" s="60" t="str">
        <f>[1]Расходы!A61</f>
        <v xml:space="preserve">  Расходы на содержание мест захоронения</v>
      </c>
      <c r="B63" s="83" t="str">
        <f>[1]Расходы!B61</f>
        <v>200</v>
      </c>
      <c r="C63" s="84" t="str">
        <f>[1]Расходы!C61</f>
        <v>000 0503 01 1 03 20030 000</v>
      </c>
      <c r="D63" s="85">
        <f>[1]Расходы!D61</f>
        <v>20000</v>
      </c>
      <c r="E63" s="85" t="str">
        <f>[1]Расходы!E61</f>
        <v>-</v>
      </c>
      <c r="F63" s="28"/>
    </row>
    <row r="64" spans="1:6" ht="22.5" customHeight="1" x14ac:dyDescent="0.25">
      <c r="A64" s="60" t="str">
        <f>[1]Расходы!A62</f>
        <v xml:space="preserve">  Закупка товаров, работ и услуг для обеспечения государственных (муниципальных) нужд</v>
      </c>
      <c r="B64" s="83" t="str">
        <f>[1]Расходы!B62</f>
        <v>200</v>
      </c>
      <c r="C64" s="84" t="str">
        <f>[1]Расходы!C62</f>
        <v>000 0503 01 1 03 20030 200</v>
      </c>
      <c r="D64" s="85">
        <f>[1]Расходы!D62</f>
        <v>20000</v>
      </c>
      <c r="E64" s="85" t="str">
        <f>[1]Расходы!E62</f>
        <v>-</v>
      </c>
      <c r="F64" s="28"/>
    </row>
    <row r="65" spans="1:6" ht="23.25" customHeight="1" x14ac:dyDescent="0.25">
      <c r="A65" s="60" t="str">
        <f>[1]Расходы!A63</f>
        <v xml:space="preserve">  Иные закупки товаров, работ и услуг для обеспечения государственных (муниципальных) нужд</v>
      </c>
      <c r="B65" s="83" t="str">
        <f>[1]Расходы!B63</f>
        <v>200</v>
      </c>
      <c r="C65" s="84" t="str">
        <f>[1]Расходы!C63</f>
        <v>000 0503 01 1 03 20030 240</v>
      </c>
      <c r="D65" s="85">
        <f>[1]Расходы!D63</f>
        <v>20000</v>
      </c>
      <c r="E65" s="85" t="str">
        <f>[1]Расходы!E63</f>
        <v>-</v>
      </c>
      <c r="F65" s="28"/>
    </row>
    <row r="66" spans="1:6" ht="19.5" customHeight="1" x14ac:dyDescent="0.25">
      <c r="A66" s="60" t="str">
        <f>[1]Расходы!A64</f>
        <v xml:space="preserve">  прочие мероприятия по благоустройству</v>
      </c>
      <c r="B66" s="83" t="str">
        <f>[1]Расходы!B64</f>
        <v>200</v>
      </c>
      <c r="C66" s="84" t="str">
        <f>[1]Расходы!C64</f>
        <v>000 0503 01 1 05 99999 000</v>
      </c>
      <c r="D66" s="85">
        <f>[1]Расходы!D64</f>
        <v>561323.15</v>
      </c>
      <c r="E66" s="85">
        <f>[1]Расходы!E64</f>
        <v>850</v>
      </c>
      <c r="F66" s="28"/>
    </row>
    <row r="67" spans="1:6" ht="24" customHeight="1" x14ac:dyDescent="0.25">
      <c r="A67" s="60" t="str">
        <f>[1]Расходы!A65</f>
        <v xml:space="preserve">  Закупка товаров, работ и услуг для обеспечения государственных (муниципальных) нужд</v>
      </c>
      <c r="B67" s="83" t="str">
        <f>[1]Расходы!B65</f>
        <v>200</v>
      </c>
      <c r="C67" s="84" t="str">
        <f>[1]Расходы!C65</f>
        <v>000 0503 01 1 05 99999 200</v>
      </c>
      <c r="D67" s="85">
        <f>[1]Расходы!D65</f>
        <v>561323.15</v>
      </c>
      <c r="E67" s="85">
        <f>[1]Расходы!E65</f>
        <v>850</v>
      </c>
      <c r="F67" s="28"/>
    </row>
    <row r="68" spans="1:6" ht="23.25" customHeight="1" x14ac:dyDescent="0.25">
      <c r="A68" s="60" t="str">
        <f>[1]Расходы!A66</f>
        <v xml:space="preserve">  Иные закупки товаров, работ и услуг для обеспечения государственных (муниципальных) нужд</v>
      </c>
      <c r="B68" s="83" t="str">
        <f>[1]Расходы!B66</f>
        <v>200</v>
      </c>
      <c r="C68" s="84" t="str">
        <f>[1]Расходы!C66</f>
        <v>000 0503 01 1 05 99999 240</v>
      </c>
      <c r="D68" s="85">
        <f>[1]Расходы!D66</f>
        <v>561323.15</v>
      </c>
      <c r="E68" s="85">
        <f>[1]Расходы!E66</f>
        <v>850</v>
      </c>
      <c r="F68" s="28"/>
    </row>
    <row r="69" spans="1:6" ht="23.25" x14ac:dyDescent="0.25">
      <c r="A69" s="60" t="str">
        <f>[1]Расходы!A67</f>
        <v xml:space="preserve">  Прочая закупка товаров, работ и услуг</v>
      </c>
      <c r="B69" s="83" t="str">
        <f>[1]Расходы!B67</f>
        <v>200</v>
      </c>
      <c r="C69" s="84" t="str">
        <f>[1]Расходы!C67</f>
        <v>000 0503 01 1 05 99999 244</v>
      </c>
      <c r="D69" s="85" t="str">
        <f>[1]Расходы!D67</f>
        <v>-</v>
      </c>
      <c r="E69" s="85">
        <f>[1]Расходы!E67</f>
        <v>850</v>
      </c>
      <c r="F69" s="28"/>
    </row>
    <row r="70" spans="1:6" ht="24" customHeight="1" x14ac:dyDescent="0.25">
      <c r="A70" s="60" t="str">
        <f>[1]Расходы!A68</f>
        <v xml:space="preserve">  Расходы на поддержку реализации проектов благоустройства территорий поселений и городских округов, отобранных на конкурсной основе, предложенных территориальным общественным самоуправлением "Обустройство парка с.Средняя Матренка"</v>
      </c>
      <c r="B70" s="83" t="str">
        <f>[1]Расходы!B68</f>
        <v>200</v>
      </c>
      <c r="C70" s="84" t="str">
        <f>[1]Расходы!C68</f>
        <v>000 0503 01 1 11 S6420 000</v>
      </c>
      <c r="D70" s="85">
        <f>[1]Расходы!D68</f>
        <v>1357089.6</v>
      </c>
      <c r="E70" s="85" t="str">
        <f>[1]Расходы!E68</f>
        <v>-</v>
      </c>
      <c r="F70" s="29"/>
    </row>
    <row r="71" spans="1:6" ht="15" customHeight="1" x14ac:dyDescent="0.25">
      <c r="A71" s="60" t="str">
        <f>[1]Расходы!A69</f>
        <v xml:space="preserve">  Закупка товаров, работ и услуг для обеспечения государственных (муниципальных) нужд</v>
      </c>
      <c r="B71" s="83" t="str">
        <f>[1]Расходы!B69</f>
        <v>200</v>
      </c>
      <c r="C71" s="84" t="str">
        <f>[1]Расходы!C69</f>
        <v>000 0503 01 1 11 S6420 200</v>
      </c>
      <c r="D71" s="85">
        <f>[1]Расходы!D69</f>
        <v>1357089.6</v>
      </c>
      <c r="E71" s="85" t="str">
        <f>[1]Расходы!E69</f>
        <v>-</v>
      </c>
      <c r="F71" s="6"/>
    </row>
    <row r="72" spans="1:6" ht="25.5" customHeight="1" x14ac:dyDescent="0.25">
      <c r="A72" s="60" t="str">
        <f>[1]Расходы!A70</f>
        <v xml:space="preserve">  Иные закупки товаров, работ и услуг для обеспечения государственных (муниципальных) нужд</v>
      </c>
      <c r="B72" s="83" t="str">
        <f>[1]Расходы!B70</f>
        <v>200</v>
      </c>
      <c r="C72" s="84" t="str">
        <f>[1]Расходы!C70</f>
        <v>000 0503 01 1 11 S6420 240</v>
      </c>
      <c r="D72" s="85">
        <f>[1]Расходы!D70</f>
        <v>1357089.6</v>
      </c>
      <c r="E72" s="85" t="str">
        <f>[1]Расходы!E70</f>
        <v>-</v>
      </c>
    </row>
    <row r="73" spans="1:6" ht="22.5" customHeight="1" x14ac:dyDescent="0.25">
      <c r="A73" s="60" t="str">
        <f>[1]Расходы!A71</f>
        <v xml:space="preserve">  Обеспечение благоустройства территории сельского поселения</v>
      </c>
      <c r="B73" s="83" t="str">
        <f>[1]Расходы!B71</f>
        <v>200</v>
      </c>
      <c r="C73" s="84" t="str">
        <f>[1]Расходы!C71</f>
        <v>000 0503 01 1 12 87070 000</v>
      </c>
      <c r="D73" s="85">
        <f>[1]Расходы!D71</f>
        <v>241678.8</v>
      </c>
      <c r="E73" s="85" t="str">
        <f>[1]Расходы!E71</f>
        <v>-</v>
      </c>
    </row>
    <row r="74" spans="1:6" ht="24.75" customHeight="1" x14ac:dyDescent="0.25">
      <c r="A74" s="60" t="str">
        <f>[1]Расходы!A72</f>
        <v xml:space="preserve">  Закупка товаров, работ и услуг для обеспечения государственных (муниципальных) нужд</v>
      </c>
      <c r="B74" s="83" t="str">
        <f>[1]Расходы!B72</f>
        <v>200</v>
      </c>
      <c r="C74" s="84" t="str">
        <f>[1]Расходы!C72</f>
        <v>000 0503 01 1 12 87070 200</v>
      </c>
      <c r="D74" s="85">
        <f>[1]Расходы!D72</f>
        <v>241678.8</v>
      </c>
      <c r="E74" s="85" t="str">
        <f>[1]Расходы!E72</f>
        <v>-</v>
      </c>
    </row>
    <row r="75" spans="1:6" ht="28.5" customHeight="1" x14ac:dyDescent="0.25">
      <c r="A75" s="60" t="str">
        <f>[1]Расходы!A73</f>
        <v xml:space="preserve">  Иные закупки товаров, работ и услуг для обеспечения государственных (муниципальных) нужд</v>
      </c>
      <c r="B75" s="83" t="str">
        <f>[1]Расходы!B73</f>
        <v>200</v>
      </c>
      <c r="C75" s="84" t="str">
        <f>[1]Расходы!C73</f>
        <v>000 0503 01 1 12 87070 240</v>
      </c>
      <c r="D75" s="85">
        <f>[1]Расходы!D73</f>
        <v>241678.8</v>
      </c>
      <c r="E75" s="85" t="str">
        <f>[1]Расходы!E73</f>
        <v>-</v>
      </c>
    </row>
    <row r="76" spans="1:6" ht="20.25" customHeight="1" x14ac:dyDescent="0.25">
      <c r="A76" s="60" t="str">
        <f>[1]Расходы!A74</f>
        <v xml:space="preserve">  Предоставление муниципальным бюджетным и автономны</v>
      </c>
      <c r="B76" s="83" t="str">
        <f>[1]Расходы!B74</f>
        <v>200</v>
      </c>
      <c r="C76" s="84" t="str">
        <f>[1]Расходы!C74</f>
        <v>000 0801 01 2 03 09000 000</v>
      </c>
      <c r="D76" s="85">
        <f>[1]Расходы!D74</f>
        <v>1651591</v>
      </c>
      <c r="E76" s="85">
        <f>[1]Расходы!E74</f>
        <v>412897</v>
      </c>
    </row>
    <row r="77" spans="1:6" ht="30" customHeight="1" x14ac:dyDescent="0.25">
      <c r="A77" s="60" t="str">
        <f>[1]Расходы!A75</f>
        <v xml:space="preserve">  Предоставление субсидий бюджетным, автономным учреждениям и иным некоммерческим организациям</v>
      </c>
      <c r="B77" s="83" t="str">
        <f>[1]Расходы!B75</f>
        <v>200</v>
      </c>
      <c r="C77" s="84" t="str">
        <f>[1]Расходы!C75</f>
        <v>000 0801 01 2 03 09000 600</v>
      </c>
      <c r="D77" s="85">
        <f>[1]Расходы!D75</f>
        <v>1651591</v>
      </c>
      <c r="E77" s="85">
        <f>[1]Расходы!E75</f>
        <v>412897</v>
      </c>
    </row>
    <row r="78" spans="1:6" ht="21" customHeight="1" x14ac:dyDescent="0.25">
      <c r="A78" s="60" t="str">
        <f>[1]Расходы!A76</f>
        <v xml:space="preserve">  Субсидии автономным учреждениям</v>
      </c>
      <c r="B78" s="83" t="str">
        <f>[1]Расходы!B76</f>
        <v>200</v>
      </c>
      <c r="C78" s="84" t="str">
        <f>[1]Расходы!C76</f>
        <v>000 0801 01 2 03 09000 620</v>
      </c>
      <c r="D78" s="85">
        <f>[1]Расходы!D76</f>
        <v>1651591</v>
      </c>
      <c r="E78" s="85">
        <f>[1]Расходы!E76</f>
        <v>412897</v>
      </c>
    </row>
    <row r="79" spans="1:6" ht="46.5" thickBot="1" x14ac:dyDescent="0.3">
      <c r="A79" s="60" t="str">
        <f>[1]Расходы!A77</f>
        <v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79" s="83" t="str">
        <f>[1]Расходы!B77</f>
        <v>200</v>
      </c>
      <c r="C79" s="84" t="str">
        <f>[1]Расходы!C77</f>
        <v>000 0801 01 2 03 09000 621</v>
      </c>
      <c r="D79" s="85" t="str">
        <f>[1]Расходы!D77</f>
        <v>-</v>
      </c>
      <c r="E79" s="85">
        <f>[1]Расходы!E77</f>
        <v>412897</v>
      </c>
    </row>
    <row r="80" spans="1:6" ht="15.75" thickBot="1" x14ac:dyDescent="0.3">
      <c r="A80" s="45" t="str">
        <f>[1]Расходы!A78</f>
        <v>Результат исполнения бюджета (дефицит / профицит)</v>
      </c>
      <c r="B80" s="86" t="str">
        <f>[1]Расходы!B78</f>
        <v>450</v>
      </c>
      <c r="C80" s="87" t="str">
        <f>[1]Расходы!C78</f>
        <v>x</v>
      </c>
      <c r="D80" s="88">
        <f>[1]Расходы!D78</f>
        <v>-81425.38</v>
      </c>
      <c r="E80" s="88">
        <f>[1]Расходы!E78</f>
        <v>-368742.94</v>
      </c>
    </row>
  </sheetData>
  <mergeCells count="7">
    <mergeCell ref="C5:C7"/>
    <mergeCell ref="D5:D7"/>
    <mergeCell ref="E5:E7"/>
    <mergeCell ref="A1:E1"/>
    <mergeCell ref="A3:E3"/>
    <mergeCell ref="A5:A7"/>
    <mergeCell ref="B5:B7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topLeftCell="A13" zoomScaleNormal="100" zoomScaleSheetLayoutView="100" workbookViewId="0">
      <selection activeCell="A32" sqref="A32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5" width="19.85546875" style="1" customWidth="1"/>
    <col min="6" max="6" width="9.140625" style="1" customWidth="1"/>
    <col min="7" max="16384" width="9.140625" style="1"/>
  </cols>
  <sheetData>
    <row r="1" spans="1:6" ht="15" customHeight="1" x14ac:dyDescent="0.25">
      <c r="A1" s="30"/>
      <c r="B1" s="31"/>
      <c r="C1" s="32"/>
      <c r="D1" s="8"/>
      <c r="E1" s="33"/>
      <c r="F1" s="6"/>
    </row>
    <row r="2" spans="1:6" ht="14.1" customHeight="1" x14ac:dyDescent="0.25">
      <c r="A2" s="62" t="s">
        <v>119</v>
      </c>
      <c r="B2" s="63"/>
      <c r="C2" s="63"/>
      <c r="D2" s="63"/>
      <c r="E2" s="63"/>
      <c r="F2" s="6"/>
    </row>
    <row r="3" spans="1:6" ht="12" customHeight="1" x14ac:dyDescent="0.25">
      <c r="A3" s="67" t="s">
        <v>1</v>
      </c>
      <c r="B3" s="67" t="s">
        <v>2</v>
      </c>
      <c r="C3" s="67" t="s">
        <v>120</v>
      </c>
      <c r="D3" s="67" t="s">
        <v>4</v>
      </c>
      <c r="E3" s="67" t="s">
        <v>5</v>
      </c>
      <c r="F3" s="6"/>
    </row>
    <row r="4" spans="1:6" ht="12" customHeight="1" x14ac:dyDescent="0.25">
      <c r="A4" s="67"/>
      <c r="B4" s="67"/>
      <c r="C4" s="67"/>
      <c r="D4" s="67"/>
      <c r="E4" s="67"/>
      <c r="F4" s="6"/>
    </row>
    <row r="5" spans="1:6" ht="18" customHeight="1" x14ac:dyDescent="0.25">
      <c r="A5" s="67"/>
      <c r="B5" s="67"/>
      <c r="C5" s="67"/>
      <c r="D5" s="67"/>
      <c r="E5" s="67"/>
      <c r="F5" s="6"/>
    </row>
    <row r="6" spans="1:6" ht="12" customHeight="1" x14ac:dyDescent="0.25">
      <c r="A6" s="67"/>
      <c r="B6" s="67"/>
      <c r="C6" s="67"/>
      <c r="D6" s="67"/>
      <c r="E6" s="67"/>
      <c r="F6" s="6"/>
    </row>
    <row r="7" spans="1:6" ht="14.1" customHeight="1" x14ac:dyDescent="0.25">
      <c r="A7" s="67"/>
      <c r="B7" s="67"/>
      <c r="C7" s="67"/>
      <c r="D7" s="67"/>
      <c r="E7" s="67"/>
      <c r="F7" s="6"/>
    </row>
    <row r="8" spans="1:6" ht="12.95" customHeight="1" thickBot="1" x14ac:dyDescent="0.3">
      <c r="A8" s="41">
        <v>1</v>
      </c>
      <c r="B8" s="42">
        <v>2</v>
      </c>
      <c r="C8" s="43">
        <v>3</v>
      </c>
      <c r="D8" s="44" t="s">
        <v>6</v>
      </c>
      <c r="E8" s="44" t="s">
        <v>7</v>
      </c>
      <c r="F8" s="6"/>
    </row>
    <row r="9" spans="1:6" ht="14.1" customHeight="1" x14ac:dyDescent="0.25">
      <c r="A9" s="45" t="s">
        <v>121</v>
      </c>
      <c r="B9" s="46">
        <v>500</v>
      </c>
      <c r="C9" s="47" t="s">
        <v>10</v>
      </c>
      <c r="D9" s="48">
        <v>81425.38</v>
      </c>
      <c r="E9" s="48">
        <v>368742.94</v>
      </c>
      <c r="F9" s="6"/>
    </row>
    <row r="10" spans="1:6" x14ac:dyDescent="0.25">
      <c r="A10" s="49" t="s">
        <v>11</v>
      </c>
      <c r="B10" s="50"/>
      <c r="C10" s="51"/>
      <c r="D10" s="52"/>
      <c r="E10" s="52"/>
      <c r="F10" s="6"/>
    </row>
    <row r="11" spans="1:6" ht="14.1" customHeight="1" x14ac:dyDescent="0.25">
      <c r="A11" s="53" t="s">
        <v>122</v>
      </c>
      <c r="B11" s="50">
        <v>520</v>
      </c>
      <c r="C11" s="51" t="s">
        <v>10</v>
      </c>
      <c r="D11" s="54" t="s">
        <v>22</v>
      </c>
      <c r="E11" s="54" t="s">
        <v>22</v>
      </c>
      <c r="F11" s="6"/>
    </row>
    <row r="12" spans="1:6" x14ac:dyDescent="0.25">
      <c r="A12" s="55" t="s">
        <v>123</v>
      </c>
      <c r="B12" s="50"/>
      <c r="C12" s="51"/>
      <c r="D12" s="52"/>
      <c r="E12" s="52"/>
      <c r="F12" s="6"/>
    </row>
    <row r="13" spans="1:6" x14ac:dyDescent="0.25">
      <c r="A13" s="56" t="s">
        <v>124</v>
      </c>
      <c r="B13" s="50">
        <v>620</v>
      </c>
      <c r="C13" s="51" t="s">
        <v>10</v>
      </c>
      <c r="D13" s="54" t="s">
        <v>22</v>
      </c>
      <c r="E13" s="54" t="s">
        <v>22</v>
      </c>
      <c r="F13" s="6"/>
    </row>
    <row r="14" spans="1:6" x14ac:dyDescent="0.25">
      <c r="A14" s="57" t="s">
        <v>123</v>
      </c>
      <c r="B14" s="50"/>
      <c r="C14" s="51"/>
      <c r="D14" s="52"/>
      <c r="E14" s="52"/>
      <c r="F14" s="6"/>
    </row>
    <row r="15" spans="1:6" x14ac:dyDescent="0.25">
      <c r="A15" s="58" t="s">
        <v>125</v>
      </c>
      <c r="B15" s="50">
        <v>700</v>
      </c>
      <c r="C15" s="51"/>
      <c r="D15" s="54">
        <v>81425.38</v>
      </c>
      <c r="E15" s="54">
        <v>368742.94</v>
      </c>
      <c r="F15" s="6"/>
    </row>
    <row r="16" spans="1:6" ht="14.1" customHeight="1" x14ac:dyDescent="0.25">
      <c r="A16" s="59" t="s">
        <v>126</v>
      </c>
      <c r="B16" s="50">
        <v>700</v>
      </c>
      <c r="C16" s="51" t="s">
        <v>127</v>
      </c>
      <c r="D16" s="54">
        <v>81425.38</v>
      </c>
      <c r="E16" s="54">
        <v>368742.94</v>
      </c>
      <c r="F16" s="6"/>
    </row>
    <row r="17" spans="1:6" x14ac:dyDescent="0.25">
      <c r="A17" s="56" t="s">
        <v>128</v>
      </c>
      <c r="B17" s="50">
        <v>710</v>
      </c>
      <c r="C17" s="51"/>
      <c r="D17" s="54">
        <v>-7751969.2300000004</v>
      </c>
      <c r="E17" s="54">
        <v>-1478972.29</v>
      </c>
      <c r="F17" s="6"/>
    </row>
    <row r="18" spans="1:6" x14ac:dyDescent="0.25">
      <c r="A18" s="60" t="s">
        <v>129</v>
      </c>
      <c r="B18" s="50">
        <v>710</v>
      </c>
      <c r="C18" s="51" t="s">
        <v>130</v>
      </c>
      <c r="D18" s="54">
        <v>-7751969.2300000004</v>
      </c>
      <c r="E18" s="54">
        <v>-1478972.29</v>
      </c>
      <c r="F18" s="6"/>
    </row>
    <row r="19" spans="1:6" x14ac:dyDescent="0.25">
      <c r="A19" s="60" t="s">
        <v>131</v>
      </c>
      <c r="B19" s="50">
        <v>710</v>
      </c>
      <c r="C19" s="51" t="s">
        <v>132</v>
      </c>
      <c r="D19" s="54">
        <v>-7751969.2300000004</v>
      </c>
      <c r="E19" s="54">
        <v>-1478972.29</v>
      </c>
      <c r="F19" s="6"/>
    </row>
    <row r="20" spans="1:6" x14ac:dyDescent="0.25">
      <c r="A20" s="60" t="s">
        <v>133</v>
      </c>
      <c r="B20" s="50">
        <v>710</v>
      </c>
      <c r="C20" s="51" t="s">
        <v>134</v>
      </c>
      <c r="D20" s="54">
        <v>-7751969.2300000004</v>
      </c>
      <c r="E20" s="54">
        <v>-1478972.29</v>
      </c>
      <c r="F20" s="6"/>
    </row>
    <row r="21" spans="1:6" ht="10.5" customHeight="1" x14ac:dyDescent="0.25">
      <c r="A21" s="60" t="s">
        <v>135</v>
      </c>
      <c r="B21" s="50">
        <v>710</v>
      </c>
      <c r="C21" s="51" t="s">
        <v>136</v>
      </c>
      <c r="D21" s="54">
        <v>-7751969.2300000004</v>
      </c>
      <c r="E21" s="54">
        <v>-1478972.29</v>
      </c>
      <c r="F21" s="6"/>
    </row>
    <row r="22" spans="1:6" x14ac:dyDescent="0.25">
      <c r="A22" s="56" t="s">
        <v>137</v>
      </c>
      <c r="B22" s="50">
        <v>720</v>
      </c>
      <c r="C22" s="51"/>
      <c r="D22" s="54">
        <v>7833394.6100000003</v>
      </c>
      <c r="E22" s="54">
        <v>1847715.23</v>
      </c>
      <c r="F22" s="6"/>
    </row>
    <row r="23" spans="1:6" ht="20.100000000000001" customHeight="1" x14ac:dyDescent="0.25">
      <c r="A23" s="60" t="s">
        <v>138</v>
      </c>
      <c r="B23" s="50">
        <v>720</v>
      </c>
      <c r="C23" s="61" t="s">
        <v>139</v>
      </c>
      <c r="D23" s="54">
        <v>7833394.6100000003</v>
      </c>
      <c r="E23" s="54">
        <v>1847715.23</v>
      </c>
      <c r="F23" s="6"/>
    </row>
    <row r="24" spans="1:6" ht="15" hidden="1" customHeight="1" x14ac:dyDescent="0.25">
      <c r="A24" s="60" t="s">
        <v>140</v>
      </c>
      <c r="B24" s="50">
        <v>720</v>
      </c>
      <c r="C24" s="61" t="s">
        <v>141</v>
      </c>
      <c r="D24" s="54">
        <v>7833394.6100000003</v>
      </c>
      <c r="E24" s="54">
        <v>1847715.23</v>
      </c>
      <c r="F24" s="6"/>
    </row>
    <row r="25" spans="1:6" ht="15" hidden="1" customHeight="1" x14ac:dyDescent="0.25">
      <c r="A25" s="60" t="s">
        <v>142</v>
      </c>
      <c r="B25" s="50">
        <v>720</v>
      </c>
      <c r="C25" s="61" t="s">
        <v>143</v>
      </c>
      <c r="D25" s="54">
        <v>7833394.6100000003</v>
      </c>
      <c r="E25" s="54">
        <v>1847715.23</v>
      </c>
      <c r="F25" s="6"/>
    </row>
    <row r="26" spans="1:6" ht="15" hidden="1" customHeight="1" x14ac:dyDescent="0.25">
      <c r="A26" s="60" t="s">
        <v>144</v>
      </c>
      <c r="B26" s="50">
        <v>720</v>
      </c>
      <c r="C26" s="61" t="s">
        <v>145</v>
      </c>
      <c r="D26" s="54">
        <v>7833394.6100000003</v>
      </c>
      <c r="E26" s="54">
        <v>1847715.23</v>
      </c>
      <c r="F26" s="6"/>
    </row>
    <row r="27" spans="1:6" ht="17.100000000000001" customHeight="1" x14ac:dyDescent="0.25">
      <c r="A27" s="37"/>
      <c r="B27" s="34"/>
      <c r="C27" s="6"/>
      <c r="D27" s="34"/>
      <c r="E27" s="34"/>
      <c r="F27" s="6"/>
    </row>
    <row r="28" spans="1:6" hidden="1" x14ac:dyDescent="0.25">
      <c r="A28" s="7"/>
      <c r="B28" s="7" t="s">
        <v>149</v>
      </c>
      <c r="C28" s="7"/>
      <c r="D28" s="36"/>
      <c r="E28" s="5"/>
      <c r="F28" s="6"/>
    </row>
    <row r="29" spans="1:6" hidden="1" x14ac:dyDescent="0.25">
      <c r="A29" s="37" t="s">
        <v>148</v>
      </c>
      <c r="B29" s="7"/>
      <c r="C29" s="7"/>
      <c r="D29" s="74"/>
      <c r="E29" s="75"/>
      <c r="F29" s="6"/>
    </row>
    <row r="30" spans="1:6" hidden="1" x14ac:dyDescent="0.25">
      <c r="A30" s="37" t="s">
        <v>150</v>
      </c>
      <c r="B30" s="35" t="s">
        <v>146</v>
      </c>
      <c r="C30" s="6"/>
      <c r="D30" s="70" t="s">
        <v>147</v>
      </c>
      <c r="E30" s="71"/>
      <c r="F30" s="6"/>
    </row>
    <row r="31" spans="1:6" ht="17.100000000000001" customHeight="1" x14ac:dyDescent="0.25">
      <c r="A31" s="7"/>
      <c r="B31" s="7"/>
      <c r="C31" s="7"/>
      <c r="D31" s="36"/>
      <c r="E31" s="5"/>
      <c r="F31" s="6"/>
    </row>
    <row r="32" spans="1:6" hidden="1" x14ac:dyDescent="0.25">
      <c r="A32" s="38" t="s">
        <v>149</v>
      </c>
      <c r="B32" s="38"/>
      <c r="C32" s="38"/>
      <c r="D32" s="38"/>
      <c r="E32" s="38"/>
      <c r="F32" s="6"/>
    </row>
    <row r="33" spans="1:6" hidden="1" x14ac:dyDescent="0.25">
      <c r="A33" s="72" t="s">
        <v>149</v>
      </c>
      <c r="B33" s="73"/>
      <c r="C33" s="73"/>
      <c r="D33" s="73"/>
      <c r="E33" s="73"/>
      <c r="F33" s="6"/>
    </row>
    <row r="34" spans="1:6" hidden="1" x14ac:dyDescent="0.25">
      <c r="A34" s="39" t="s">
        <v>149</v>
      </c>
      <c r="B34" s="39"/>
      <c r="C34" s="39"/>
      <c r="D34" s="39"/>
      <c r="E34" s="39"/>
      <c r="F34" s="6"/>
    </row>
  </sheetData>
  <mergeCells count="9">
    <mergeCell ref="A2:E2"/>
    <mergeCell ref="D30:E30"/>
    <mergeCell ref="A33:E33"/>
    <mergeCell ref="D29:E29"/>
    <mergeCell ref="A3:A7"/>
    <mergeCell ref="B3:B7"/>
    <mergeCell ref="C3:C7"/>
    <mergeCell ref="D3:D7"/>
    <mergeCell ref="E3:E7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780634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5994538-89CB-404E-9923-91A14F70DC9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User-PC\User</dc:creator>
  <cp:lastModifiedBy>User</cp:lastModifiedBy>
  <cp:lastPrinted>2023-04-10T11:47:46Z</cp:lastPrinted>
  <dcterms:created xsi:type="dcterms:W3CDTF">2023-04-10T11:18:54Z</dcterms:created>
  <dcterms:modified xsi:type="dcterms:W3CDTF">2023-04-10T11:47:51Z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20.2.0.110083990</vt:lpwstr>
  </property>
  <property fmtid="{D5CDD505-2E9C-101B-9397-08002B2CF9AE}" pid="6" name="Тип сервера">
    <vt:lpwstr>MSSQL</vt:lpwstr>
  </property>
  <property fmtid="{D5CDD505-2E9C-101B-9397-08002B2CF9AE}" pid="7" name="Сервер">
    <vt:lpwstr>kc4</vt:lpwstr>
  </property>
  <property fmtid="{D5CDD505-2E9C-101B-9397-08002B2CF9AE}" pid="8" name="База">
    <vt:lpwstr>svod_smart</vt:lpwstr>
  </property>
  <property fmtid="{D5CDD505-2E9C-101B-9397-08002B2CF9AE}" pid="9" name="Пользователь">
    <vt:lpwstr>s02083000117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